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H38" s="1"/>
  <c r="G38"/>
  <c r="F38"/>
  <c r="G37"/>
  <c r="F37"/>
  <c r="H36" s="1"/>
  <c r="G36"/>
  <c r="F36"/>
  <c r="H35" s="1"/>
  <c r="G35"/>
  <c r="F35"/>
  <c r="H34" s="1"/>
  <c r="G34"/>
  <c r="F34"/>
  <c r="H33" s="1"/>
  <c r="G33"/>
  <c r="F33"/>
  <c r="H32" s="1"/>
  <c r="G32"/>
  <c r="F32"/>
  <c r="H31" s="1"/>
  <c r="G31"/>
  <c r="F31"/>
  <c r="H30" s="1"/>
  <c r="G30"/>
  <c r="F30"/>
  <c r="H29" s="1"/>
  <c r="G29"/>
  <c r="F29"/>
  <c r="H28" s="1"/>
  <c r="G28"/>
  <c r="F28"/>
  <c r="H27" s="1"/>
  <c r="G27"/>
  <c r="F27"/>
  <c r="H26" s="1"/>
  <c r="G26"/>
  <c r="F26"/>
  <c r="H25" s="1"/>
  <c r="G25"/>
  <c r="F25"/>
  <c r="H24" s="1"/>
  <c r="G24"/>
  <c r="F24"/>
  <c r="H23" s="1"/>
  <c r="G23"/>
  <c r="F23"/>
  <c r="H22" s="1"/>
  <c r="G22"/>
  <c r="F22"/>
  <c r="H21" s="1"/>
  <c r="G21"/>
  <c r="F21"/>
  <c r="H20" s="1"/>
  <c r="G20"/>
  <c r="F20"/>
  <c r="H19" s="1"/>
  <c r="G19"/>
  <c r="F19"/>
  <c r="H18" s="1"/>
  <c r="G18"/>
  <c r="F18"/>
  <c r="H17" s="1"/>
  <c r="G17"/>
  <c r="F17"/>
  <c r="H16" s="1"/>
  <c r="G16"/>
  <c r="F16"/>
  <c r="H15" s="1"/>
  <c r="G15"/>
  <c r="F15"/>
  <c r="H14" s="1"/>
  <c r="G14"/>
  <c r="F14"/>
  <c r="H13" s="1"/>
  <c r="G13"/>
  <c r="F13"/>
  <c r="H12" s="1"/>
  <c r="G12"/>
  <c r="F12"/>
  <c r="H11" s="1"/>
  <c r="G11"/>
  <c r="F11"/>
  <c r="H10" s="1"/>
  <c r="G10"/>
  <c r="F10"/>
  <c r="H9" s="1"/>
  <c r="G9"/>
  <c r="F9"/>
  <c r="H8" s="1"/>
  <c r="G8"/>
  <c r="F8"/>
  <c r="H7" s="1"/>
  <c r="G7"/>
  <c r="F7"/>
  <c r="H6" s="1"/>
  <c r="G6"/>
  <c r="F6"/>
  <c r="H5" s="1"/>
  <c r="G5"/>
  <c r="F5"/>
  <c r="H37" l="1"/>
  <c r="H4"/>
  <c r="G4"/>
  <c r="F4"/>
  <c r="H3" s="1"/>
  <c r="G3"/>
  <c r="F3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<sst xmlns="http://schemas.openxmlformats.org/spreadsheetml/2006/main" count="43" uniqueCount="13">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</sst>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39"/>
          <c:y val="0.16203746590499721"/>
          <c:w val="0.79134295227524976"/>
          <c:h val="0.655791190864606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4"/>
            <c:marker>
              <c:symbol val="diamond"/>
              <c:size val="8"/>
            </c:marker>
          </c:dPt>
          <c:dPt>
            <c:idx val="14"/>
          </c:dPt>
          <c:dPt>
            <c:idx val="25"/>
            <c:marker>
              <c:symbol val="diamond"/>
              <c:size val="8"/>
            </c:marker>
          </c:dPt>
          <c:dPt>
            <c:idx val="33"/>
          </c:dPt>
          <c:dPt>
            <c:idx val="35"/>
            <c:marker>
              <c:symbol val="diamond"/>
              <c:size val="9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4"/>
              <c:layout>
                <c:manualLayout>
                  <c:x val="-9.9259259259259269E-2"/>
                  <c:y val="1.742919389978214E-2"/>
                </c:manualLayout>
              </c:layout>
              <c:showVal val="1"/>
            </c:dLbl>
            <c:dLbl>
              <c:idx val="25"/>
              <c:layout>
                <c:manualLayout>
                  <c:x val="-7.1111111111111111E-2"/>
                  <c:y val="1.7429193899782137E-2"/>
                </c:manualLayout>
              </c:layout>
              <c:showVal val="1"/>
            </c:dLbl>
            <c:dLbl>
              <c:idx val="35"/>
              <c:layout>
                <c:manualLayout>
                  <c:x val="-0.10222222222222226"/>
                  <c:y val="-5.4466230936819203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Torque= 1.03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147</c:v>
                </c:pt>
                <c:pt idx="1">
                  <c:v>370</c:v>
                </c:pt>
                <c:pt idx="2">
                  <c:v>589</c:v>
                </c:pt>
                <c:pt idx="3">
                  <c:v>818</c:v>
                </c:pt>
                <c:pt idx="4">
                  <c:v>1016</c:v>
                </c:pt>
                <c:pt idx="5">
                  <c:v>1203</c:v>
                </c:pt>
                <c:pt idx="6">
                  <c:v>1434</c:v>
                </c:pt>
                <c:pt idx="7">
                  <c:v>1663</c:v>
                </c:pt>
                <c:pt idx="8">
                  <c:v>1903</c:v>
                </c:pt>
                <c:pt idx="9">
                  <c:v>2148</c:v>
                </c:pt>
                <c:pt idx="10">
                  <c:v>2396</c:v>
                </c:pt>
                <c:pt idx="11">
                  <c:v>2644</c:v>
                </c:pt>
                <c:pt idx="12">
                  <c:v>2896</c:v>
                </c:pt>
                <c:pt idx="13">
                  <c:v>3140</c:v>
                </c:pt>
                <c:pt idx="14">
                  <c:v>3390</c:v>
                </c:pt>
                <c:pt idx="15">
                  <c:v>3634</c:v>
                </c:pt>
                <c:pt idx="16">
                  <c:v>3871</c:v>
                </c:pt>
                <c:pt idx="17">
                  <c:v>4123</c:v>
                </c:pt>
                <c:pt idx="18">
                  <c:v>4361</c:v>
                </c:pt>
                <c:pt idx="19">
                  <c:v>4605</c:v>
                </c:pt>
                <c:pt idx="20">
                  <c:v>4838</c:v>
                </c:pt>
                <c:pt idx="21">
                  <c:v>5082</c:v>
                </c:pt>
                <c:pt idx="22">
                  <c:v>5331</c:v>
                </c:pt>
                <c:pt idx="23">
                  <c:v>5567</c:v>
                </c:pt>
                <c:pt idx="24">
                  <c:v>5819</c:v>
                </c:pt>
                <c:pt idx="25">
                  <c:v>6000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150.5975</c:v>
                </c:pt>
                <c:pt idx="1">
                  <c:v>148.97500000000002</c:v>
                </c:pt>
                <c:pt idx="2">
                  <c:v>145.58250000000001</c:v>
                </c:pt>
                <c:pt idx="3">
                  <c:v>143.96</c:v>
                </c:pt>
                <c:pt idx="4">
                  <c:v>139.83000000000001</c:v>
                </c:pt>
                <c:pt idx="5">
                  <c:v>119.77000000000001</c:v>
                </c:pt>
                <c:pt idx="6">
                  <c:v>92.925000000000011</c:v>
                </c:pt>
                <c:pt idx="7">
                  <c:v>76.257500000000007</c:v>
                </c:pt>
                <c:pt idx="8">
                  <c:v>61.212500000000006</c:v>
                </c:pt>
                <c:pt idx="9">
                  <c:v>48.675000000000004</c:v>
                </c:pt>
                <c:pt idx="10">
                  <c:v>39.3825</c:v>
                </c:pt>
                <c:pt idx="11">
                  <c:v>31.860000000000003</c:v>
                </c:pt>
                <c:pt idx="12">
                  <c:v>26.107500000000002</c:v>
                </c:pt>
                <c:pt idx="13">
                  <c:v>21.830000000000002</c:v>
                </c:pt>
                <c:pt idx="14">
                  <c:v>17.700000000000003</c:v>
                </c:pt>
                <c:pt idx="15">
                  <c:v>15.192500000000003</c:v>
                </c:pt>
                <c:pt idx="16">
                  <c:v>13.57</c:v>
                </c:pt>
                <c:pt idx="17">
                  <c:v>11.0625</c:v>
                </c:pt>
                <c:pt idx="18">
                  <c:v>9.2925000000000004</c:v>
                </c:pt>
                <c:pt idx="19">
                  <c:v>8.5549999999999997</c:v>
                </c:pt>
                <c:pt idx="20">
                  <c:v>6.7850000000000001</c:v>
                </c:pt>
                <c:pt idx="21">
                  <c:v>6.0474999999999994</c:v>
                </c:pt>
                <c:pt idx="22">
                  <c:v>5.1625000000000005</c:v>
                </c:pt>
                <c:pt idx="23">
                  <c:v>4.2774999999999999</c:v>
                </c:pt>
                <c:pt idx="24">
                  <c:v>4.2774999999999999</c:v>
                </c:pt>
                <c:pt idx="25">
                  <c:v>3.54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139078656"/>
        <c:axId val="13912998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5"/>
            <c:marker>
              <c:symbol val="circle"/>
              <c:size val="8"/>
            </c:marker>
          </c:dPt>
          <c:dPt>
            <c:idx val="14"/>
          </c:dPt>
          <c:dPt>
            <c:idx val="25"/>
            <c:marker>
              <c:symbol val="circle"/>
              <c:size val="8"/>
            </c:marker>
          </c:dPt>
          <c:dPt>
            <c:idx val="33"/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5"/>
              <c:layout>
                <c:manualLayout>
                  <c:x val="-2.9629629629629637E-3"/>
                  <c:y val="-2.3965141612200435E-2"/>
                </c:manualLayout>
              </c:layout>
              <c:showVal val="1"/>
            </c:dLbl>
            <c:dLbl>
              <c:idx val="25"/>
              <c:layout>
                <c:manualLayout>
                  <c:x val="-6.0740740740740741E-2"/>
                  <c:y val="-3.4858387799564274E-2"/>
                </c:manualLayout>
              </c:layout>
              <c:showVal val="1"/>
            </c:dLbl>
            <c:dLbl>
              <c:idx val="35"/>
              <c:layout>
                <c:manualLayout>
                  <c:x val="-9.3333333333333351E-2"/>
                  <c:y val="-1.9607843137254902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HP=1.57</a:t>
                    </a:r>
                  </a:p>
                </c:rich>
              </c:tx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147</c:v>
                </c:pt>
                <c:pt idx="1">
                  <c:v>370</c:v>
                </c:pt>
                <c:pt idx="2">
                  <c:v>589</c:v>
                </c:pt>
                <c:pt idx="3">
                  <c:v>818</c:v>
                </c:pt>
                <c:pt idx="4">
                  <c:v>1016</c:v>
                </c:pt>
                <c:pt idx="5">
                  <c:v>1203</c:v>
                </c:pt>
                <c:pt idx="6">
                  <c:v>1434</c:v>
                </c:pt>
                <c:pt idx="7">
                  <c:v>1663</c:v>
                </c:pt>
                <c:pt idx="8">
                  <c:v>1903</c:v>
                </c:pt>
                <c:pt idx="9">
                  <c:v>2148</c:v>
                </c:pt>
                <c:pt idx="10">
                  <c:v>2396</c:v>
                </c:pt>
                <c:pt idx="11">
                  <c:v>2644</c:v>
                </c:pt>
                <c:pt idx="12">
                  <c:v>2896</c:v>
                </c:pt>
                <c:pt idx="13">
                  <c:v>3140</c:v>
                </c:pt>
                <c:pt idx="14">
                  <c:v>3390</c:v>
                </c:pt>
                <c:pt idx="15">
                  <c:v>3634</c:v>
                </c:pt>
                <c:pt idx="16">
                  <c:v>3871</c:v>
                </c:pt>
                <c:pt idx="17">
                  <c:v>4123</c:v>
                </c:pt>
                <c:pt idx="18">
                  <c:v>4361</c:v>
                </c:pt>
                <c:pt idx="19">
                  <c:v>4605</c:v>
                </c:pt>
                <c:pt idx="20">
                  <c:v>4838</c:v>
                </c:pt>
                <c:pt idx="21">
                  <c:v>5082</c:v>
                </c:pt>
                <c:pt idx="22">
                  <c:v>5331</c:v>
                </c:pt>
                <c:pt idx="23">
                  <c:v>5567</c:v>
                </c:pt>
                <c:pt idx="24">
                  <c:v>5819</c:v>
                </c:pt>
                <c:pt idx="25">
                  <c:v>6000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4.2151242383853766</c:v>
                </c:pt>
                <c:pt idx="1">
                  <c:v>10.495192307692308</c:v>
                </c:pt>
                <c:pt idx="2">
                  <c:v>16.326750285605485</c:v>
                </c:pt>
                <c:pt idx="3">
                  <c:v>22.421797410510283</c:v>
                </c:pt>
                <c:pt idx="4">
                  <c:v>27.05012947448591</c:v>
                </c:pt>
                <c:pt idx="5">
                  <c:v>27.433988956587971</c:v>
                </c:pt>
                <c:pt idx="6">
                  <c:v>25.372134424980963</c:v>
                </c:pt>
                <c:pt idx="7">
                  <c:v>24.146272372429554</c:v>
                </c:pt>
                <c:pt idx="8">
                  <c:v>22.179624428789037</c:v>
                </c:pt>
                <c:pt idx="9">
                  <c:v>19.907444782939834</c:v>
                </c:pt>
                <c:pt idx="10">
                  <c:v>17.966578446306169</c:v>
                </c:pt>
                <c:pt idx="11">
                  <c:v>16.039192688499622</c:v>
                </c:pt>
                <c:pt idx="12">
                  <c:v>14.395910129474487</c:v>
                </c:pt>
                <c:pt idx="13">
                  <c:v>13.051447067783704</c:v>
                </c:pt>
                <c:pt idx="14">
                  <c:v>11.424790555978676</c:v>
                </c:pt>
                <c:pt idx="15">
                  <c:v>10.512099200304649</c:v>
                </c:pt>
                <c:pt idx="16">
                  <c:v>10.001803122619954</c:v>
                </c:pt>
                <c:pt idx="17">
                  <c:v>8.6844416412795127</c:v>
                </c:pt>
                <c:pt idx="18">
                  <c:v>7.7160305597867476</c:v>
                </c:pt>
                <c:pt idx="19">
                  <c:v>7.5010995811119576</c:v>
                </c:pt>
                <c:pt idx="20">
                  <c:v>6.2501580350342731</c:v>
                </c:pt>
                <c:pt idx="21">
                  <c:v>5.851750761614622</c:v>
                </c:pt>
                <c:pt idx="22">
                  <c:v>5.2401537509520191</c:v>
                </c:pt>
                <c:pt idx="23">
                  <c:v>4.5340522658035036</c:v>
                </c:pt>
                <c:pt idx="24">
                  <c:v>4.7392940784463056</c:v>
                </c:pt>
                <c:pt idx="25">
                  <c:v>4.044173648134044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3"/>
            <c:marker>
              <c:symbol val="none"/>
            </c:marker>
          </c:dPt>
          <c:dPt>
            <c:idx val="13"/>
            <c:marker>
              <c:symbol val="square"/>
              <c:size val="8"/>
            </c:marker>
          </c:dPt>
          <c:dPt>
            <c:idx val="17"/>
          </c:dPt>
          <c:dPt>
            <c:idx val="25"/>
            <c:marker>
              <c:symbol val="square"/>
              <c:size val="8"/>
            </c:marker>
          </c:dPt>
          <c:dPt>
            <c:idx val="33"/>
          </c:dPt>
          <c:dPt>
            <c:idx val="35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5.9259259259259265E-3"/>
                  <c:y val="-1.74291938997820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45.6</a:t>
                    </a:r>
                  </a:p>
                </c:rich>
              </c:tx>
              <c:showVal val="1"/>
            </c:dLbl>
            <c:dLbl>
              <c:idx val="3"/>
              <c:delete val="1"/>
            </c:dLbl>
            <c:dLbl>
              <c:idx val="13"/>
              <c:layout>
                <c:manualLayout>
                  <c:x val="-2.5185185185185185E-2"/>
                  <c:y val="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46.5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6.0740740740740741E-2"/>
                  <c:y val="-3.05010893246187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47.3</a:t>
                    </a:r>
                  </a:p>
                </c:rich>
              </c:tx>
              <c:showVal val="1"/>
            </c:dLbl>
            <c:dLbl>
              <c:idx val="35"/>
              <c:layout>
                <c:manualLayout>
                  <c:x val="-9.0370370370370379E-2"/>
                  <c:y val="-1.9607843137254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48.5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147</c:v>
                </c:pt>
                <c:pt idx="1">
                  <c:v>370</c:v>
                </c:pt>
                <c:pt idx="2">
                  <c:v>589</c:v>
                </c:pt>
                <c:pt idx="3">
                  <c:v>818</c:v>
                </c:pt>
                <c:pt idx="4">
                  <c:v>1016</c:v>
                </c:pt>
                <c:pt idx="5">
                  <c:v>1203</c:v>
                </c:pt>
                <c:pt idx="6">
                  <c:v>1434</c:v>
                </c:pt>
                <c:pt idx="7">
                  <c:v>1663</c:v>
                </c:pt>
                <c:pt idx="8">
                  <c:v>1903</c:v>
                </c:pt>
                <c:pt idx="9">
                  <c:v>2148</c:v>
                </c:pt>
                <c:pt idx="10">
                  <c:v>2396</c:v>
                </c:pt>
                <c:pt idx="11">
                  <c:v>2644</c:v>
                </c:pt>
                <c:pt idx="12">
                  <c:v>2896</c:v>
                </c:pt>
                <c:pt idx="13">
                  <c:v>3140</c:v>
                </c:pt>
                <c:pt idx="14">
                  <c:v>3390</c:v>
                </c:pt>
                <c:pt idx="15">
                  <c:v>3634</c:v>
                </c:pt>
                <c:pt idx="16">
                  <c:v>3871</c:v>
                </c:pt>
                <c:pt idx="17">
                  <c:v>4123</c:v>
                </c:pt>
                <c:pt idx="18">
                  <c:v>4361</c:v>
                </c:pt>
                <c:pt idx="19">
                  <c:v>4605</c:v>
                </c:pt>
                <c:pt idx="20">
                  <c:v>4838</c:v>
                </c:pt>
                <c:pt idx="21">
                  <c:v>5082</c:v>
                </c:pt>
                <c:pt idx="22">
                  <c:v>5331</c:v>
                </c:pt>
                <c:pt idx="23">
                  <c:v>5567</c:v>
                </c:pt>
                <c:pt idx="24">
                  <c:v>5819</c:v>
                </c:pt>
                <c:pt idx="25">
                  <c:v>6000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45.640625</c:v>
                </c:pt>
                <c:pt idx="1">
                  <c:v>44.234375</c:v>
                </c:pt>
                <c:pt idx="2">
                  <c:v>42.828125</c:v>
                </c:pt>
                <c:pt idx="3">
                  <c:v>40.828125</c:v>
                </c:pt>
                <c:pt idx="4">
                  <c:v>41.9375</c:v>
                </c:pt>
                <c:pt idx="5">
                  <c:v>43.78125</c:v>
                </c:pt>
                <c:pt idx="6">
                  <c:v>43.71875</c:v>
                </c:pt>
                <c:pt idx="7">
                  <c:v>44.234375</c:v>
                </c:pt>
                <c:pt idx="8">
                  <c:v>44.890625</c:v>
                </c:pt>
                <c:pt idx="9">
                  <c:v>45.484375</c:v>
                </c:pt>
                <c:pt idx="10">
                  <c:v>46</c:v>
                </c:pt>
                <c:pt idx="11">
                  <c:v>46.078125</c:v>
                </c:pt>
                <c:pt idx="12">
                  <c:v>46.296875</c:v>
                </c:pt>
                <c:pt idx="13">
                  <c:v>46.453125</c:v>
                </c:pt>
                <c:pt idx="14">
                  <c:v>46.59375</c:v>
                </c:pt>
                <c:pt idx="15">
                  <c:v>46.734375</c:v>
                </c:pt>
                <c:pt idx="16">
                  <c:v>46.15625</c:v>
                </c:pt>
                <c:pt idx="17">
                  <c:v>46.890625</c:v>
                </c:pt>
                <c:pt idx="18">
                  <c:v>47.03125</c:v>
                </c:pt>
                <c:pt idx="19">
                  <c:v>47.109375</c:v>
                </c:pt>
                <c:pt idx="20">
                  <c:v>46.96875</c:v>
                </c:pt>
                <c:pt idx="21">
                  <c:v>46.96875</c:v>
                </c:pt>
                <c:pt idx="22">
                  <c:v>47.109375</c:v>
                </c:pt>
                <c:pt idx="23">
                  <c:v>46.96875</c:v>
                </c:pt>
                <c:pt idx="24">
                  <c:v>47.328125</c:v>
                </c:pt>
                <c:pt idx="25">
                  <c:v>47.265625</c:v>
                </c:pt>
              </c:numCache>
            </c:numRef>
          </c:yVal>
        </c:ser>
        <c:axId val="139078656"/>
        <c:axId val="1391299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4"/>
            <c:marker>
              <c:symbol val="triangle"/>
              <c:size val="8"/>
            </c:marker>
          </c:dPt>
          <c:dPt>
            <c:idx val="14"/>
          </c:dPt>
          <c:dPt>
            <c:idx val="25"/>
            <c:marker>
              <c:symbol val="triangle"/>
              <c:size val="8"/>
            </c:marker>
          </c:dPt>
          <c:dPt>
            <c:idx val="33"/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4"/>
              <c:layout/>
              <c:showVal val="1"/>
            </c:dLbl>
            <c:dLbl>
              <c:idx val="25"/>
              <c:layout>
                <c:manualLayout>
                  <c:x val="-6.9629629629629625E-2"/>
                  <c:y val="-2.6143790849673203E-2"/>
                </c:manualLayout>
              </c:layout>
              <c:showVal val="1"/>
            </c:dLbl>
            <c:dLbl>
              <c:idx val="35"/>
              <c:layout>
                <c:manualLayout>
                  <c:x val="-7.2592592592592597E-2"/>
                  <c:y val="-5.0108932461873638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147</c:v>
                </c:pt>
                <c:pt idx="1">
                  <c:v>370</c:v>
                </c:pt>
                <c:pt idx="2">
                  <c:v>589</c:v>
                </c:pt>
                <c:pt idx="3">
                  <c:v>818</c:v>
                </c:pt>
                <c:pt idx="4">
                  <c:v>1016</c:v>
                </c:pt>
                <c:pt idx="5">
                  <c:v>1203</c:v>
                </c:pt>
                <c:pt idx="6">
                  <c:v>1434</c:v>
                </c:pt>
                <c:pt idx="7">
                  <c:v>1663</c:v>
                </c:pt>
                <c:pt idx="8">
                  <c:v>1903</c:v>
                </c:pt>
                <c:pt idx="9">
                  <c:v>2148</c:v>
                </c:pt>
                <c:pt idx="10">
                  <c:v>2396</c:v>
                </c:pt>
                <c:pt idx="11">
                  <c:v>2644</c:v>
                </c:pt>
                <c:pt idx="12">
                  <c:v>2896</c:v>
                </c:pt>
                <c:pt idx="13">
                  <c:v>3140</c:v>
                </c:pt>
                <c:pt idx="14">
                  <c:v>3390</c:v>
                </c:pt>
                <c:pt idx="15">
                  <c:v>3634</c:v>
                </c:pt>
                <c:pt idx="16">
                  <c:v>3871</c:v>
                </c:pt>
                <c:pt idx="17">
                  <c:v>4123</c:v>
                </c:pt>
                <c:pt idx="18">
                  <c:v>4361</c:v>
                </c:pt>
                <c:pt idx="19">
                  <c:v>4605</c:v>
                </c:pt>
                <c:pt idx="20">
                  <c:v>4838</c:v>
                </c:pt>
                <c:pt idx="21">
                  <c:v>5082</c:v>
                </c:pt>
                <c:pt idx="22">
                  <c:v>5331</c:v>
                </c:pt>
                <c:pt idx="23">
                  <c:v>5567</c:v>
                </c:pt>
                <c:pt idx="24">
                  <c:v>5819</c:v>
                </c:pt>
                <c:pt idx="25">
                  <c:v>6000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264.3</c:v>
                </c:pt>
                <c:pt idx="1">
                  <c:v>286</c:v>
                </c:pt>
                <c:pt idx="2">
                  <c:v>401.7</c:v>
                </c:pt>
                <c:pt idx="3">
                  <c:v>527.70000000000005</c:v>
                </c:pt>
                <c:pt idx="4">
                  <c:v>636.9</c:v>
                </c:pt>
                <c:pt idx="5">
                  <c:v>587.4</c:v>
                </c:pt>
                <c:pt idx="6">
                  <c:v>535.20000000000005</c:v>
                </c:pt>
                <c:pt idx="7">
                  <c:v>477.8</c:v>
                </c:pt>
                <c:pt idx="8">
                  <c:v>435.7</c:v>
                </c:pt>
                <c:pt idx="9">
                  <c:v>387.6</c:v>
                </c:pt>
                <c:pt idx="10">
                  <c:v>344.1</c:v>
                </c:pt>
                <c:pt idx="11">
                  <c:v>313.2</c:v>
                </c:pt>
                <c:pt idx="12">
                  <c:v>279.10000000000002</c:v>
                </c:pt>
                <c:pt idx="13">
                  <c:v>256.10000000000002</c:v>
                </c:pt>
                <c:pt idx="14">
                  <c:v>236.4</c:v>
                </c:pt>
                <c:pt idx="15">
                  <c:v>218.2</c:v>
                </c:pt>
                <c:pt idx="16">
                  <c:v>201</c:v>
                </c:pt>
                <c:pt idx="17">
                  <c:v>186.4</c:v>
                </c:pt>
                <c:pt idx="18">
                  <c:v>173.7</c:v>
                </c:pt>
                <c:pt idx="19">
                  <c:v>162.69999999999999</c:v>
                </c:pt>
                <c:pt idx="20">
                  <c:v>154.4</c:v>
                </c:pt>
                <c:pt idx="21">
                  <c:v>143.9</c:v>
                </c:pt>
                <c:pt idx="22">
                  <c:v>136.19999999999999</c:v>
                </c:pt>
                <c:pt idx="23">
                  <c:v>127.6</c:v>
                </c:pt>
                <c:pt idx="24">
                  <c:v>120.2</c:v>
                </c:pt>
                <c:pt idx="25">
                  <c:v>116.2</c:v>
                </c:pt>
              </c:numCache>
            </c:numRef>
          </c:yVal>
        </c:ser>
        <c:axId val="139131520"/>
        <c:axId val="139272576"/>
      </c:scatterChart>
      <c:valAx>
        <c:axId val="139078656"/>
        <c:scaling>
          <c:orientation val="minMax"/>
          <c:max val="6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29984"/>
        <c:crosses val="autoZero"/>
        <c:crossBetween val="midCat"/>
      </c:valAx>
      <c:valAx>
        <c:axId val="139129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78656"/>
        <c:crosses val="autoZero"/>
        <c:crossBetween val="midCat"/>
      </c:valAx>
      <c:valAx>
        <c:axId val="139131520"/>
        <c:scaling>
          <c:orientation val="minMax"/>
        </c:scaling>
        <c:delete val="1"/>
        <c:axPos val="b"/>
        <c:numFmt formatCode="General" sourceLinked="1"/>
        <c:tickLblPos val="none"/>
        <c:crossAx val="139272576"/>
        <c:crosses val="autoZero"/>
        <c:crossBetween val="midCat"/>
      </c:valAx>
      <c:valAx>
        <c:axId val="13927257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152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4993"/>
          <c:w val="0.70880011665208709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48"/>
          <c:w val="0.79134295227524976"/>
          <c:h val="0.655791190864607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4"/>
            <c:marker>
              <c:symbol val="diamond"/>
              <c:size val="8"/>
            </c:marker>
          </c:dPt>
          <c:dPt>
            <c:idx val="14"/>
            <c:marker>
              <c:symbol val="none"/>
            </c:marker>
          </c:dPt>
          <c:dPt>
            <c:idx val="25"/>
            <c:marker>
              <c:symbol val="diamond"/>
              <c:size val="8"/>
            </c:marker>
          </c:dPt>
          <c:dPt>
            <c:idx val="33"/>
            <c:marker>
              <c:symbol val="none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78E-2"/>
                  <c:y val="-3.2679738562091505E-2"/>
                </c:manualLayout>
              </c:layout>
              <c:showVal val="1"/>
            </c:dLbl>
            <c:dLbl>
              <c:idx val="4"/>
              <c:layout>
                <c:manualLayout>
                  <c:x val="-5.9259259259259256E-3"/>
                  <c:y val="1.5250544662309328E-2"/>
                </c:manualLayout>
              </c:layout>
              <c:showVal val="1"/>
            </c:dLbl>
            <c:dLbl>
              <c:idx val="25"/>
              <c:layout>
                <c:manualLayout>
                  <c:x val="-4.7407407407407405E-2"/>
                  <c:y val="-2.6143790849673203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147</c:v>
                </c:pt>
                <c:pt idx="1">
                  <c:v>370</c:v>
                </c:pt>
                <c:pt idx="2">
                  <c:v>589</c:v>
                </c:pt>
                <c:pt idx="3">
                  <c:v>818</c:v>
                </c:pt>
                <c:pt idx="4">
                  <c:v>1016</c:v>
                </c:pt>
                <c:pt idx="5">
                  <c:v>1203</c:v>
                </c:pt>
                <c:pt idx="6">
                  <c:v>1434</c:v>
                </c:pt>
                <c:pt idx="7">
                  <c:v>1663</c:v>
                </c:pt>
                <c:pt idx="8">
                  <c:v>1903</c:v>
                </c:pt>
                <c:pt idx="9">
                  <c:v>2148</c:v>
                </c:pt>
                <c:pt idx="10">
                  <c:v>2396</c:v>
                </c:pt>
                <c:pt idx="11">
                  <c:v>2644</c:v>
                </c:pt>
                <c:pt idx="12">
                  <c:v>2896</c:v>
                </c:pt>
                <c:pt idx="13">
                  <c:v>3140</c:v>
                </c:pt>
                <c:pt idx="14">
                  <c:v>3390</c:v>
                </c:pt>
                <c:pt idx="15">
                  <c:v>3634</c:v>
                </c:pt>
                <c:pt idx="16">
                  <c:v>3871</c:v>
                </c:pt>
                <c:pt idx="17">
                  <c:v>4123</c:v>
                </c:pt>
                <c:pt idx="18">
                  <c:v>4361</c:v>
                </c:pt>
                <c:pt idx="19">
                  <c:v>4605</c:v>
                </c:pt>
                <c:pt idx="20">
                  <c:v>4838</c:v>
                </c:pt>
                <c:pt idx="21">
                  <c:v>5082</c:v>
                </c:pt>
                <c:pt idx="22">
                  <c:v>5331</c:v>
                </c:pt>
                <c:pt idx="23">
                  <c:v>5567</c:v>
                </c:pt>
                <c:pt idx="24">
                  <c:v>5819</c:v>
                </c:pt>
                <c:pt idx="25">
                  <c:v>6000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204.2</c:v>
                </c:pt>
                <c:pt idx="1">
                  <c:v>202</c:v>
                </c:pt>
                <c:pt idx="2">
                  <c:v>197.4</c:v>
                </c:pt>
                <c:pt idx="3">
                  <c:v>195.2</c:v>
                </c:pt>
                <c:pt idx="4">
                  <c:v>189.6</c:v>
                </c:pt>
                <c:pt idx="5">
                  <c:v>162.4</c:v>
                </c:pt>
                <c:pt idx="6">
                  <c:v>126</c:v>
                </c:pt>
                <c:pt idx="7">
                  <c:v>103.4</c:v>
                </c:pt>
                <c:pt idx="8">
                  <c:v>83</c:v>
                </c:pt>
                <c:pt idx="9">
                  <c:v>66</c:v>
                </c:pt>
                <c:pt idx="10">
                  <c:v>53.4</c:v>
                </c:pt>
                <c:pt idx="11">
                  <c:v>43.2</c:v>
                </c:pt>
                <c:pt idx="12">
                  <c:v>35.4</c:v>
                </c:pt>
                <c:pt idx="13">
                  <c:v>29.6</c:v>
                </c:pt>
                <c:pt idx="14">
                  <c:v>24</c:v>
                </c:pt>
                <c:pt idx="15">
                  <c:v>20.6</c:v>
                </c:pt>
                <c:pt idx="16">
                  <c:v>18.399999999999999</c:v>
                </c:pt>
                <c:pt idx="17">
                  <c:v>15</c:v>
                </c:pt>
                <c:pt idx="18">
                  <c:v>12.6</c:v>
                </c:pt>
                <c:pt idx="19">
                  <c:v>11.6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7</c:v>
                </c:pt>
                <c:pt idx="23">
                  <c:v>5.8</c:v>
                </c:pt>
                <c:pt idx="24">
                  <c:v>5.8</c:v>
                </c:pt>
                <c:pt idx="25">
                  <c:v>4.8</c:v>
                </c:pt>
              </c:numCache>
            </c:numRef>
          </c:yVal>
        </c:ser>
        <c:axId val="139683328"/>
        <c:axId val="13968524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5"/>
            <c:marker>
              <c:symbol val="circle"/>
              <c:size val="8"/>
            </c:marker>
          </c:dPt>
          <c:dPt>
            <c:idx val="14"/>
            <c:marker>
              <c:symbol val="none"/>
            </c:marker>
          </c:dPt>
          <c:dPt>
            <c:idx val="25"/>
            <c:marker>
              <c:symbol val="circle"/>
              <c:size val="8"/>
            </c:marker>
          </c:dPt>
          <c:dPt>
            <c:idx val="33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5"/>
              <c:layout>
                <c:manualLayout>
                  <c:x val="-2.9629629629629628E-3"/>
                  <c:y val="-1.0893246187363835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25"/>
              <c:layout>
                <c:manualLayout>
                  <c:x val="-7.1111111111111111E-2"/>
                  <c:y val="1.5250544662309368E-2"/>
                </c:manualLayout>
              </c:layout>
              <c:showVal val="1"/>
            </c:dLbl>
            <c:dLbl>
              <c:idx val="33"/>
              <c:delete val="1"/>
            </c:dLbl>
            <c:dLbl>
              <c:idx val="35"/>
              <c:delete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147</c:v>
                </c:pt>
                <c:pt idx="1">
                  <c:v>370</c:v>
                </c:pt>
                <c:pt idx="2">
                  <c:v>589</c:v>
                </c:pt>
                <c:pt idx="3">
                  <c:v>818</c:v>
                </c:pt>
                <c:pt idx="4">
                  <c:v>1016</c:v>
                </c:pt>
                <c:pt idx="5">
                  <c:v>1203</c:v>
                </c:pt>
                <c:pt idx="6">
                  <c:v>1434</c:v>
                </c:pt>
                <c:pt idx="7">
                  <c:v>1663</c:v>
                </c:pt>
                <c:pt idx="8">
                  <c:v>1903</c:v>
                </c:pt>
                <c:pt idx="9">
                  <c:v>2148</c:v>
                </c:pt>
                <c:pt idx="10">
                  <c:v>2396</c:v>
                </c:pt>
                <c:pt idx="11">
                  <c:v>2644</c:v>
                </c:pt>
                <c:pt idx="12">
                  <c:v>2896</c:v>
                </c:pt>
                <c:pt idx="13">
                  <c:v>3140</c:v>
                </c:pt>
                <c:pt idx="14">
                  <c:v>3390</c:v>
                </c:pt>
                <c:pt idx="15">
                  <c:v>3634</c:v>
                </c:pt>
                <c:pt idx="16">
                  <c:v>3871</c:v>
                </c:pt>
                <c:pt idx="17">
                  <c:v>4123</c:v>
                </c:pt>
                <c:pt idx="18">
                  <c:v>4361</c:v>
                </c:pt>
                <c:pt idx="19">
                  <c:v>4605</c:v>
                </c:pt>
                <c:pt idx="20">
                  <c:v>4838</c:v>
                </c:pt>
                <c:pt idx="21">
                  <c:v>5082</c:v>
                </c:pt>
                <c:pt idx="22">
                  <c:v>5331</c:v>
                </c:pt>
                <c:pt idx="23">
                  <c:v>5567</c:v>
                </c:pt>
                <c:pt idx="24">
                  <c:v>5819</c:v>
                </c:pt>
                <c:pt idx="25">
                  <c:v>6000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3.157399810665825</c:v>
                </c:pt>
                <c:pt idx="1">
                  <c:v>7.8615756810771007</c:v>
                </c:pt>
                <c:pt idx="2">
                  <c:v>12.22978857683812</c:v>
                </c:pt>
                <c:pt idx="3">
                  <c:v>16.79537183128221</c:v>
                </c:pt>
                <c:pt idx="4">
                  <c:v>20.262290943515303</c:v>
                </c:pt>
                <c:pt idx="5">
                  <c:v>20.549826443673084</c:v>
                </c:pt>
                <c:pt idx="6">
                  <c:v>19.005364468286526</c:v>
                </c:pt>
                <c:pt idx="7">
                  <c:v>18.08711475754707</c:v>
                </c:pt>
                <c:pt idx="8">
                  <c:v>16.613968654675503</c:v>
                </c:pt>
                <c:pt idx="9">
                  <c:v>14.911959608709372</c:v>
                </c:pt>
                <c:pt idx="10">
                  <c:v>13.458125591669296</c:v>
                </c:pt>
                <c:pt idx="11">
                  <c:v>12.014389397286211</c:v>
                </c:pt>
                <c:pt idx="12">
                  <c:v>10.78346481539918</c:v>
                </c:pt>
                <c:pt idx="13">
                  <c:v>9.7763753024087521</c:v>
                </c:pt>
                <c:pt idx="14">
                  <c:v>8.5579047017986749</c:v>
                </c:pt>
                <c:pt idx="15">
                  <c:v>7.8742400336594098</c:v>
                </c:pt>
                <c:pt idx="16">
                  <c:v>7.4919953718312815</c:v>
                </c:pt>
                <c:pt idx="17">
                  <c:v>6.50520668980751</c:v>
                </c:pt>
                <c:pt idx="18">
                  <c:v>5.7798043546860205</c:v>
                </c:pt>
                <c:pt idx="19">
                  <c:v>5.6188071946986433</c:v>
                </c:pt>
                <c:pt idx="20">
                  <c:v>4.6817713263910798</c:v>
                </c:pt>
                <c:pt idx="21">
                  <c:v>4.3833385926159663</c:v>
                </c:pt>
                <c:pt idx="22">
                  <c:v>3.925213000946671</c:v>
                </c:pt>
                <c:pt idx="23">
                  <c:v>3.3962974650257705</c:v>
                </c:pt>
                <c:pt idx="24">
                  <c:v>3.5500368149784367</c:v>
                </c:pt>
                <c:pt idx="25">
                  <c:v>3.0293467970968759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3"/>
            <c:marker>
              <c:symbol val="square"/>
              <c:size val="8"/>
            </c:marker>
          </c:dPt>
          <c:dPt>
            <c:idx val="17"/>
            <c:marker>
              <c:symbol val="none"/>
            </c:marker>
          </c:dPt>
          <c:dPt>
            <c:idx val="25"/>
            <c:marker>
              <c:symbol val="square"/>
              <c:size val="8"/>
            </c:marker>
          </c:dPt>
          <c:dPt>
            <c:idx val="33"/>
            <c:marker>
              <c:symbol val="none"/>
            </c:marker>
          </c:dPt>
          <c:dPt>
            <c:idx val="35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9259259259259261E-2"/>
                  <c:y val="-2.61437908496732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45.6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2.5185185185185185E-2"/>
                  <c:y val="-3.26797385620915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46.5</a:t>
                    </a:r>
                  </a:p>
                </c:rich>
              </c:tx>
              <c:showVal val="1"/>
            </c:dLbl>
            <c:dLbl>
              <c:idx val="17"/>
              <c:delete val="1"/>
            </c:dLbl>
            <c:dLbl>
              <c:idx val="25"/>
              <c:layout>
                <c:manualLayout>
                  <c:x val="-5.9259259259259262E-2"/>
                  <c:y val="-3.48583877995642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47.3</a:t>
                    </a:r>
                  </a:p>
                </c:rich>
              </c:tx>
              <c:showVal val="1"/>
            </c:dLbl>
            <c:dLbl>
              <c:idx val="35"/>
              <c:layout>
                <c:manualLayout>
                  <c:x val="-6.222222222222222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48.5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147</c:v>
                </c:pt>
                <c:pt idx="1">
                  <c:v>370</c:v>
                </c:pt>
                <c:pt idx="2">
                  <c:v>589</c:v>
                </c:pt>
                <c:pt idx="3">
                  <c:v>818</c:v>
                </c:pt>
                <c:pt idx="4">
                  <c:v>1016</c:v>
                </c:pt>
                <c:pt idx="5">
                  <c:v>1203</c:v>
                </c:pt>
                <c:pt idx="6">
                  <c:v>1434</c:v>
                </c:pt>
                <c:pt idx="7">
                  <c:v>1663</c:v>
                </c:pt>
                <c:pt idx="8">
                  <c:v>1903</c:v>
                </c:pt>
                <c:pt idx="9">
                  <c:v>2148</c:v>
                </c:pt>
                <c:pt idx="10">
                  <c:v>2396</c:v>
                </c:pt>
                <c:pt idx="11">
                  <c:v>2644</c:v>
                </c:pt>
                <c:pt idx="12">
                  <c:v>2896</c:v>
                </c:pt>
                <c:pt idx="13">
                  <c:v>3140</c:v>
                </c:pt>
                <c:pt idx="14">
                  <c:v>3390</c:v>
                </c:pt>
                <c:pt idx="15">
                  <c:v>3634</c:v>
                </c:pt>
                <c:pt idx="16">
                  <c:v>3871</c:v>
                </c:pt>
                <c:pt idx="17">
                  <c:v>4123</c:v>
                </c:pt>
                <c:pt idx="18">
                  <c:v>4361</c:v>
                </c:pt>
                <c:pt idx="19">
                  <c:v>4605</c:v>
                </c:pt>
                <c:pt idx="20">
                  <c:v>4838</c:v>
                </c:pt>
                <c:pt idx="21">
                  <c:v>5082</c:v>
                </c:pt>
                <c:pt idx="22">
                  <c:v>5331</c:v>
                </c:pt>
                <c:pt idx="23">
                  <c:v>5567</c:v>
                </c:pt>
                <c:pt idx="24">
                  <c:v>5819</c:v>
                </c:pt>
                <c:pt idx="25">
                  <c:v>6000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45.640625</c:v>
                </c:pt>
                <c:pt idx="1">
                  <c:v>44.234375</c:v>
                </c:pt>
                <c:pt idx="2">
                  <c:v>42.828125</c:v>
                </c:pt>
                <c:pt idx="3">
                  <c:v>40.828125</c:v>
                </c:pt>
                <c:pt idx="4">
                  <c:v>41.9375</c:v>
                </c:pt>
                <c:pt idx="5">
                  <c:v>43.78125</c:v>
                </c:pt>
                <c:pt idx="6">
                  <c:v>43.71875</c:v>
                </c:pt>
                <c:pt idx="7">
                  <c:v>44.234375</c:v>
                </c:pt>
                <c:pt idx="8">
                  <c:v>44.890625</c:v>
                </c:pt>
                <c:pt idx="9">
                  <c:v>45.484375</c:v>
                </c:pt>
                <c:pt idx="10">
                  <c:v>46</c:v>
                </c:pt>
                <c:pt idx="11">
                  <c:v>46.078125</c:v>
                </c:pt>
                <c:pt idx="12">
                  <c:v>46.296875</c:v>
                </c:pt>
                <c:pt idx="13">
                  <c:v>46.453125</c:v>
                </c:pt>
                <c:pt idx="14">
                  <c:v>46.59375</c:v>
                </c:pt>
                <c:pt idx="15">
                  <c:v>46.734375</c:v>
                </c:pt>
                <c:pt idx="16">
                  <c:v>46.15625</c:v>
                </c:pt>
                <c:pt idx="17">
                  <c:v>46.890625</c:v>
                </c:pt>
                <c:pt idx="18">
                  <c:v>47.03125</c:v>
                </c:pt>
                <c:pt idx="19">
                  <c:v>47.109375</c:v>
                </c:pt>
                <c:pt idx="20">
                  <c:v>46.96875</c:v>
                </c:pt>
                <c:pt idx="21">
                  <c:v>46.96875</c:v>
                </c:pt>
                <c:pt idx="22">
                  <c:v>47.109375</c:v>
                </c:pt>
                <c:pt idx="23">
                  <c:v>46.96875</c:v>
                </c:pt>
                <c:pt idx="24">
                  <c:v>47.328125</c:v>
                </c:pt>
                <c:pt idx="25">
                  <c:v>47.265625</c:v>
                </c:pt>
              </c:numCache>
            </c:numRef>
          </c:yVal>
        </c:ser>
        <c:axId val="139683328"/>
        <c:axId val="13968524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4"/>
            <c:marker>
              <c:symbol val="triangle"/>
              <c:size val="8"/>
            </c:marker>
          </c:dPt>
          <c:dPt>
            <c:idx val="14"/>
            <c:marker>
              <c:symbol val="none"/>
            </c:marker>
          </c:dPt>
          <c:dPt>
            <c:idx val="25"/>
            <c:marker>
              <c:symbol val="triangle"/>
              <c:size val="8"/>
            </c:marker>
          </c:dPt>
          <c:dPt>
            <c:idx val="33"/>
            <c:marker>
              <c:symbol val="none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4"/>
              <c:layout>
                <c:manualLayout>
                  <c:x val="-1.4814814814814814E-3"/>
                  <c:y val="-2.1786492374727687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25"/>
              <c:layout>
                <c:manualLayout>
                  <c:x val="-7.7037037037037043E-2"/>
                  <c:y val="1.9607843137254902E-2"/>
                </c:manualLayout>
              </c:layout>
              <c:showVal val="1"/>
            </c:dLbl>
            <c:dLbl>
              <c:idx val="33"/>
              <c:delete val="1"/>
            </c:dLbl>
            <c:dLbl>
              <c:idx val="35"/>
              <c:delete val="1"/>
            </c:dLbl>
            <c:dLbl>
              <c:idx val="90"/>
              <c:layout>
                <c:manualLayout>
                  <c:x val="-7.2592592592592597E-2"/>
                  <c:y val="2.614379084967324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147</c:v>
                </c:pt>
                <c:pt idx="1">
                  <c:v>370</c:v>
                </c:pt>
                <c:pt idx="2">
                  <c:v>589</c:v>
                </c:pt>
                <c:pt idx="3">
                  <c:v>818</c:v>
                </c:pt>
                <c:pt idx="4">
                  <c:v>1016</c:v>
                </c:pt>
                <c:pt idx="5">
                  <c:v>1203</c:v>
                </c:pt>
                <c:pt idx="6">
                  <c:v>1434</c:v>
                </c:pt>
                <c:pt idx="7">
                  <c:v>1663</c:v>
                </c:pt>
                <c:pt idx="8">
                  <c:v>1903</c:v>
                </c:pt>
                <c:pt idx="9">
                  <c:v>2148</c:v>
                </c:pt>
                <c:pt idx="10">
                  <c:v>2396</c:v>
                </c:pt>
                <c:pt idx="11">
                  <c:v>2644</c:v>
                </c:pt>
                <c:pt idx="12">
                  <c:v>2896</c:v>
                </c:pt>
                <c:pt idx="13">
                  <c:v>3140</c:v>
                </c:pt>
                <c:pt idx="14">
                  <c:v>3390</c:v>
                </c:pt>
                <c:pt idx="15">
                  <c:v>3634</c:v>
                </c:pt>
                <c:pt idx="16">
                  <c:v>3871</c:v>
                </c:pt>
                <c:pt idx="17">
                  <c:v>4123</c:v>
                </c:pt>
                <c:pt idx="18">
                  <c:v>4361</c:v>
                </c:pt>
                <c:pt idx="19">
                  <c:v>4605</c:v>
                </c:pt>
                <c:pt idx="20">
                  <c:v>4838</c:v>
                </c:pt>
                <c:pt idx="21">
                  <c:v>5082</c:v>
                </c:pt>
                <c:pt idx="22">
                  <c:v>5331</c:v>
                </c:pt>
                <c:pt idx="23">
                  <c:v>5567</c:v>
                </c:pt>
                <c:pt idx="24">
                  <c:v>5819</c:v>
                </c:pt>
                <c:pt idx="25">
                  <c:v>6000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264.3</c:v>
                </c:pt>
                <c:pt idx="1">
                  <c:v>286</c:v>
                </c:pt>
                <c:pt idx="2">
                  <c:v>401.7</c:v>
                </c:pt>
                <c:pt idx="3">
                  <c:v>527.70000000000005</c:v>
                </c:pt>
                <c:pt idx="4">
                  <c:v>636.9</c:v>
                </c:pt>
                <c:pt idx="5">
                  <c:v>587.4</c:v>
                </c:pt>
                <c:pt idx="6">
                  <c:v>535.20000000000005</c:v>
                </c:pt>
                <c:pt idx="7">
                  <c:v>477.8</c:v>
                </c:pt>
                <c:pt idx="8">
                  <c:v>435.7</c:v>
                </c:pt>
                <c:pt idx="9">
                  <c:v>387.6</c:v>
                </c:pt>
                <c:pt idx="10">
                  <c:v>344.1</c:v>
                </c:pt>
                <c:pt idx="11">
                  <c:v>313.2</c:v>
                </c:pt>
                <c:pt idx="12">
                  <c:v>279.10000000000002</c:v>
                </c:pt>
                <c:pt idx="13">
                  <c:v>256.10000000000002</c:v>
                </c:pt>
                <c:pt idx="14">
                  <c:v>236.4</c:v>
                </c:pt>
                <c:pt idx="15">
                  <c:v>218.2</c:v>
                </c:pt>
                <c:pt idx="16">
                  <c:v>201</c:v>
                </c:pt>
                <c:pt idx="17">
                  <c:v>186.4</c:v>
                </c:pt>
                <c:pt idx="18">
                  <c:v>173.7</c:v>
                </c:pt>
                <c:pt idx="19">
                  <c:v>162.69999999999999</c:v>
                </c:pt>
                <c:pt idx="20">
                  <c:v>154.4</c:v>
                </c:pt>
                <c:pt idx="21">
                  <c:v>143.9</c:v>
                </c:pt>
                <c:pt idx="22">
                  <c:v>136.19999999999999</c:v>
                </c:pt>
                <c:pt idx="23">
                  <c:v>127.6</c:v>
                </c:pt>
                <c:pt idx="24">
                  <c:v>120.2</c:v>
                </c:pt>
                <c:pt idx="25">
                  <c:v>116.2</c:v>
                </c:pt>
              </c:numCache>
            </c:numRef>
          </c:yVal>
        </c:ser>
        <c:axId val="139716096"/>
        <c:axId val="139717632"/>
      </c:scatterChart>
      <c:valAx>
        <c:axId val="139683328"/>
        <c:scaling>
          <c:orientation val="minMax"/>
          <c:max val="6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85248"/>
        <c:crosses val="autoZero"/>
        <c:crossBetween val="midCat"/>
        <c:majorUnit val="1000"/>
      </c:valAx>
      <c:valAx>
        <c:axId val="139685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59E-3"/>
              <c:y val="0.1499039335769307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83328"/>
        <c:crosses val="autoZero"/>
        <c:crossBetween val="midCat"/>
      </c:valAx>
      <c:valAx>
        <c:axId val="139716096"/>
        <c:scaling>
          <c:orientation val="minMax"/>
        </c:scaling>
        <c:delete val="1"/>
        <c:axPos val="b"/>
        <c:numFmt formatCode="General" sourceLinked="1"/>
        <c:tickLblPos val="none"/>
        <c:crossAx val="139717632"/>
        <c:crosses val="autoZero"/>
        <c:crossBetween val="midCat"/>
      </c:valAx>
      <c:valAx>
        <c:axId val="13971763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71609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6"/>
          <c:y val="0.92441545297033945"/>
          <c:w val="0.66832009332166864"/>
          <c:h val="4.211397594908487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7"/>
          <c:y val="0.16639477977161488"/>
          <c:w val="0.79134295227524976"/>
          <c:h val="0.655791190864607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40296192"/>
        <c:axId val="1402981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0301440"/>
        <c:axId val="140299648"/>
      </c:scatterChart>
      <c:valAx>
        <c:axId val="1402961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98112"/>
        <c:crosses val="autoZero"/>
        <c:crossBetween val="midCat"/>
      </c:valAx>
      <c:valAx>
        <c:axId val="1402981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96192"/>
        <c:crosses val="autoZero"/>
        <c:crossBetween val="midCat"/>
      </c:valAx>
      <c:valAx>
        <c:axId val="140299648"/>
        <c:scaling>
          <c:orientation val="minMax"/>
        </c:scaling>
        <c:axPos val="r"/>
        <c:numFmt formatCode="0.0" sourceLinked="0"/>
        <c:tickLblPos val="nextTo"/>
        <c:crossAx val="140301440"/>
        <c:crosses val="max"/>
        <c:crossBetween val="midCat"/>
      </c:valAx>
      <c:valAx>
        <c:axId val="140301440"/>
        <c:scaling>
          <c:orientation val="minMax"/>
        </c:scaling>
        <c:delete val="1"/>
        <c:axPos val="b"/>
        <c:numFmt formatCode="General" sourceLinked="1"/>
        <c:tickLblPos val="none"/>
        <c:crossAx val="1402996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40474240"/>
        <c:axId val="14048460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0487680"/>
        <c:axId val="140486144"/>
      </c:scatterChart>
      <c:valAx>
        <c:axId val="1404742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484608"/>
        <c:crosses val="autoZero"/>
        <c:crossBetween val="midCat"/>
      </c:valAx>
      <c:valAx>
        <c:axId val="1404846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474240"/>
        <c:crosses val="autoZero"/>
        <c:crossBetween val="midCat"/>
      </c:valAx>
      <c:valAx>
        <c:axId val="140486144"/>
        <c:scaling>
          <c:orientation val="minMax"/>
        </c:scaling>
        <c:axPos val="r"/>
        <c:numFmt formatCode="0.0" sourceLinked="0"/>
        <c:tickLblPos val="nextTo"/>
        <c:crossAx val="140487680"/>
        <c:crosses val="max"/>
        <c:crossBetween val="midCat"/>
      </c:valAx>
      <c:valAx>
        <c:axId val="140487680"/>
        <c:scaling>
          <c:orientation val="minMax"/>
        </c:scaling>
        <c:delete val="1"/>
        <c:axPos val="b"/>
        <c:numFmt formatCode="General" sourceLinked="1"/>
        <c:tickLblPos val="none"/>
        <c:crossAx val="1404861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40673024"/>
        <c:axId val="1406749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0780672"/>
        <c:axId val="140676480"/>
      </c:scatterChart>
      <c:valAx>
        <c:axId val="1406730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944"/>
        <c:crosses val="autoZero"/>
        <c:crossBetween val="midCat"/>
      </c:valAx>
      <c:valAx>
        <c:axId val="1406749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3024"/>
        <c:crosses val="autoZero"/>
        <c:crossBetween val="midCat"/>
      </c:valAx>
      <c:valAx>
        <c:axId val="140676480"/>
        <c:scaling>
          <c:orientation val="minMax"/>
        </c:scaling>
        <c:axPos val="r"/>
        <c:numFmt formatCode="0.0" sourceLinked="0"/>
        <c:tickLblPos val="nextTo"/>
        <c:crossAx val="140780672"/>
        <c:crosses val="max"/>
        <c:crossBetween val="midCat"/>
      </c:valAx>
      <c:valAx>
        <c:axId val="140780672"/>
        <c:scaling>
          <c:orientation val="minMax"/>
        </c:scaling>
        <c:delete val="1"/>
        <c:axPos val="b"/>
        <c:numFmt formatCode="General" sourceLinked="1"/>
        <c:tickLblPos val="none"/>
        <c:crossAx val="1406764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41539200"/>
        <c:axId val="1422213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2224384"/>
        <c:axId val="142222848"/>
      </c:scatterChart>
      <c:valAx>
        <c:axId val="1415392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221312"/>
        <c:crosses val="autoZero"/>
        <c:crossBetween val="midCat"/>
      </c:valAx>
      <c:valAx>
        <c:axId val="1422213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539200"/>
        <c:crosses val="autoZero"/>
        <c:crossBetween val="midCat"/>
      </c:valAx>
      <c:valAx>
        <c:axId val="142222848"/>
        <c:scaling>
          <c:orientation val="minMax"/>
        </c:scaling>
        <c:axPos val="r"/>
        <c:numFmt formatCode="0.0" sourceLinked="0"/>
        <c:tickLblPos val="nextTo"/>
        <c:crossAx val="142224384"/>
        <c:crosses val="max"/>
        <c:crossBetween val="midCat"/>
      </c:valAx>
      <c:valAx>
        <c:axId val="142224384"/>
        <c:scaling>
          <c:orientation val="minMax"/>
        </c:scaling>
        <c:delete val="1"/>
        <c:axPos val="b"/>
        <c:numFmt formatCode="General" sourceLinked="1"/>
        <c:tickLblPos val="none"/>
        <c:crossAx val="1422228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42663680"/>
        <c:axId val="1426656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2886016"/>
        <c:axId val="142667136"/>
      </c:scatterChart>
      <c:valAx>
        <c:axId val="1426636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665600"/>
        <c:crosses val="autoZero"/>
        <c:crossBetween val="midCat"/>
      </c:valAx>
      <c:valAx>
        <c:axId val="1426656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663680"/>
        <c:crosses val="autoZero"/>
        <c:crossBetween val="midCat"/>
      </c:valAx>
      <c:valAx>
        <c:axId val="142667136"/>
        <c:scaling>
          <c:orientation val="minMax"/>
        </c:scaling>
        <c:axPos val="r"/>
        <c:numFmt formatCode="0.0" sourceLinked="0"/>
        <c:tickLblPos val="nextTo"/>
        <c:crossAx val="142886016"/>
        <c:crosses val="max"/>
        <c:crossBetween val="midCat"/>
      </c:valAx>
      <c:valAx>
        <c:axId val="142886016"/>
        <c:scaling>
          <c:orientation val="minMax"/>
        </c:scaling>
        <c:delete val="1"/>
        <c:axPos val="b"/>
        <c:numFmt formatCode="General" sourceLinked="1"/>
        <c:tickLblPos val="none"/>
        <c:crossAx val="1426671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43820672"/>
        <c:axId val="1439498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3952896"/>
        <c:axId val="143951360"/>
      </c:scatterChart>
      <c:valAx>
        <c:axId val="1438206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49824"/>
        <c:crosses val="autoZero"/>
        <c:crossBetween val="midCat"/>
      </c:valAx>
      <c:valAx>
        <c:axId val="1439498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0672"/>
        <c:crosses val="autoZero"/>
        <c:crossBetween val="midCat"/>
      </c:valAx>
      <c:valAx>
        <c:axId val="143951360"/>
        <c:scaling>
          <c:orientation val="minMax"/>
        </c:scaling>
        <c:axPos val="r"/>
        <c:numFmt formatCode="0.0" sourceLinked="0"/>
        <c:tickLblPos val="nextTo"/>
        <c:crossAx val="143952896"/>
        <c:crosses val="max"/>
        <c:crossBetween val="midCat"/>
      </c:valAx>
      <c:valAx>
        <c:axId val="143952896"/>
        <c:scaling>
          <c:orientation val="minMax"/>
        </c:scaling>
        <c:delete val="1"/>
        <c:axPos val="b"/>
        <c:numFmt formatCode="General" sourceLinked="1"/>
        <c:tickLblPos val="none"/>
        <c:crossAx val="1439513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AC-51 Imperial Peak Graph</a:t>
          </a:r>
        </a:p>
        <a:p xmlns:a="http://schemas.openxmlformats.org/drawingml/2006/main">
          <a:pPr algn="ctr"/>
          <a:r>
            <a:rPr lang="en-US" sz="2000" b="1" baseline="0"/>
            <a:t>48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18" activePane="bottomLeft" state="frozen"/>
      <selection pane="bottomLeft" activeCell="E28" sqref="E28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45.640625</v>
      </c>
      <c r="B3">
        <v>264.3</v>
      </c>
      <c r="C3">
        <v>651.5</v>
      </c>
      <c r="D3">
        <v>147</v>
      </c>
      <c r="E3">
        <v>204.2</v>
      </c>
      <c r="F3" s="8">
        <f>(D3*E3)/9507</f>
        <v>3.157399810665825</v>
      </c>
      <c r="G3" s="7">
        <f>SUM(E3*0.7375)</f>
        <v>150.5975</v>
      </c>
      <c r="H3" s="7">
        <f>SUM(D3*G3)/5252</f>
        <v>4.2151242383853766</v>
      </c>
      <c r="I3" s="9"/>
      <c r="J3" s="5"/>
      <c r="L3" s="4"/>
      <c r="M3" s="4"/>
      <c r="N3" s="4"/>
    </row>
    <row r="4" spans="1:14" s="3" customFormat="1" ht="12.75" customHeight="1">
      <c r="A4">
        <v>44.234375</v>
      </c>
      <c r="B4">
        <v>286</v>
      </c>
      <c r="C4">
        <v>646.1</v>
      </c>
      <c r="D4">
        <v>370</v>
      </c>
      <c r="E4">
        <v>202</v>
      </c>
      <c r="F4" s="8">
        <f t="shared" ref="F4:F64" si="0">(D4*E4)/9507</f>
        <v>7.8615756810771007</v>
      </c>
      <c r="G4" s="7">
        <f t="shared" ref="G4:G64" si="1">SUM(E4*0.7375)</f>
        <v>148.97500000000002</v>
      </c>
      <c r="H4" s="7">
        <f t="shared" ref="H4:H64" si="2">SUM(D4*G4)/5252</f>
        <v>10.495192307692308</v>
      </c>
      <c r="I4" s="9"/>
      <c r="J4" s="5"/>
      <c r="L4" s="4"/>
      <c r="M4" s="4"/>
      <c r="N4" s="4"/>
    </row>
    <row r="5" spans="1:14" s="3" customFormat="1" ht="12.75" customHeight="1">
      <c r="A5">
        <v>42.828125</v>
      </c>
      <c r="B5">
        <v>401.7</v>
      </c>
      <c r="C5">
        <v>648.9</v>
      </c>
      <c r="D5">
        <v>589</v>
      </c>
      <c r="E5">
        <v>197.4</v>
      </c>
      <c r="F5" s="8">
        <f t="shared" si="0"/>
        <v>12.22978857683812</v>
      </c>
      <c r="G5" s="7">
        <f t="shared" si="1"/>
        <v>145.58250000000001</v>
      </c>
      <c r="H5" s="7">
        <f t="shared" si="2"/>
        <v>16.326750285605485</v>
      </c>
      <c r="I5" s="9"/>
      <c r="J5" s="5"/>
      <c r="L5" s="4"/>
      <c r="M5" s="4"/>
      <c r="N5" s="4"/>
    </row>
    <row r="6" spans="1:14" s="3" customFormat="1" ht="12.75" customHeight="1">
      <c r="A6">
        <v>40.828125</v>
      </c>
      <c r="B6">
        <v>527.70000000000005</v>
      </c>
      <c r="C6">
        <v>654.4</v>
      </c>
      <c r="D6">
        <v>818</v>
      </c>
      <c r="E6">
        <v>195.2</v>
      </c>
      <c r="F6" s="8">
        <f t="shared" si="0"/>
        <v>16.79537183128221</v>
      </c>
      <c r="G6" s="7">
        <f t="shared" si="1"/>
        <v>143.96</v>
      </c>
      <c r="H6" s="7">
        <f t="shared" si="2"/>
        <v>22.421797410510283</v>
      </c>
      <c r="I6" s="9"/>
      <c r="J6" s="5"/>
      <c r="L6" s="4"/>
      <c r="M6" s="4"/>
      <c r="N6" s="4"/>
    </row>
    <row r="7" spans="1:14" s="3" customFormat="1" ht="12.75" customHeight="1">
      <c r="A7">
        <v>41.9375</v>
      </c>
      <c r="B7">
        <v>636.9</v>
      </c>
      <c r="C7">
        <v>581</v>
      </c>
      <c r="D7">
        <v>1016</v>
      </c>
      <c r="E7">
        <v>189.6</v>
      </c>
      <c r="F7" s="8">
        <f t="shared" si="0"/>
        <v>20.262290943515303</v>
      </c>
      <c r="G7" s="7">
        <f t="shared" si="1"/>
        <v>139.83000000000001</v>
      </c>
      <c r="H7" s="7">
        <f t="shared" si="2"/>
        <v>27.05012947448591</v>
      </c>
      <c r="I7" s="9"/>
      <c r="J7" s="5"/>
      <c r="L7" s="4"/>
      <c r="M7" s="4"/>
      <c r="N7" s="4"/>
    </row>
    <row r="8" spans="1:14" s="3" customFormat="1" ht="12.75" customHeight="1">
      <c r="A8">
        <v>43.78125</v>
      </c>
      <c r="B8">
        <v>587.4</v>
      </c>
      <c r="C8">
        <v>466.6</v>
      </c>
      <c r="D8">
        <v>1203</v>
      </c>
      <c r="E8">
        <v>162.4</v>
      </c>
      <c r="F8" s="8">
        <f t="shared" si="0"/>
        <v>20.549826443673084</v>
      </c>
      <c r="G8" s="7">
        <f t="shared" si="1"/>
        <v>119.77000000000001</v>
      </c>
      <c r="H8" s="7">
        <f t="shared" si="2"/>
        <v>27.433988956587971</v>
      </c>
      <c r="I8" s="9"/>
      <c r="J8" s="5"/>
      <c r="L8" s="4"/>
      <c r="M8" s="4"/>
      <c r="N8" s="4"/>
    </row>
    <row r="9" spans="1:14" s="3" customFormat="1" ht="12.75" customHeight="1">
      <c r="A9">
        <v>43.71875</v>
      </c>
      <c r="B9">
        <v>535.20000000000005</v>
      </c>
      <c r="C9">
        <v>448.1</v>
      </c>
      <c r="D9">
        <v>1434</v>
      </c>
      <c r="E9">
        <v>126</v>
      </c>
      <c r="F9" s="8">
        <f t="shared" si="0"/>
        <v>19.005364468286526</v>
      </c>
      <c r="G9" s="7">
        <f t="shared" si="1"/>
        <v>92.925000000000011</v>
      </c>
      <c r="H9" s="7">
        <f t="shared" si="2"/>
        <v>25.372134424980963</v>
      </c>
      <c r="I9" s="9"/>
      <c r="J9" s="5"/>
      <c r="L9" s="4"/>
      <c r="M9" s="4"/>
      <c r="N9" s="4"/>
    </row>
    <row r="10" spans="1:14" s="3" customFormat="1" ht="12.75" customHeight="1">
      <c r="A10">
        <v>44.234375</v>
      </c>
      <c r="B10">
        <v>477.8</v>
      </c>
      <c r="C10">
        <v>417.3</v>
      </c>
      <c r="D10">
        <v>1663</v>
      </c>
      <c r="E10">
        <v>103.4</v>
      </c>
      <c r="F10" s="8">
        <f t="shared" si="0"/>
        <v>18.08711475754707</v>
      </c>
      <c r="G10" s="7">
        <f t="shared" si="1"/>
        <v>76.257500000000007</v>
      </c>
      <c r="H10" s="7">
        <f t="shared" si="2"/>
        <v>24.146272372429554</v>
      </c>
      <c r="I10" s="9"/>
      <c r="J10" s="5"/>
      <c r="L10" s="4"/>
      <c r="M10" s="4"/>
      <c r="N10" s="4"/>
    </row>
    <row r="11" spans="1:14" s="3" customFormat="1" ht="12.75" customHeight="1">
      <c r="A11">
        <v>44.890625</v>
      </c>
      <c r="B11">
        <v>435.7</v>
      </c>
      <c r="C11">
        <v>381.4</v>
      </c>
      <c r="D11">
        <v>1903</v>
      </c>
      <c r="E11">
        <v>83</v>
      </c>
      <c r="F11" s="8">
        <f t="shared" si="0"/>
        <v>16.613968654675503</v>
      </c>
      <c r="G11" s="7">
        <f t="shared" si="1"/>
        <v>61.212500000000006</v>
      </c>
      <c r="H11" s="7">
        <f t="shared" si="2"/>
        <v>22.179624428789037</v>
      </c>
      <c r="I11" s="9"/>
      <c r="J11" s="5"/>
      <c r="L11" s="4"/>
      <c r="M11" s="4"/>
      <c r="N11" s="4"/>
    </row>
    <row r="12" spans="1:14" s="3" customFormat="1" ht="12.75" customHeight="1">
      <c r="A12">
        <v>45.484375</v>
      </c>
      <c r="B12">
        <v>387.6</v>
      </c>
      <c r="C12">
        <v>352.5</v>
      </c>
      <c r="D12">
        <v>2148</v>
      </c>
      <c r="E12">
        <v>66</v>
      </c>
      <c r="F12" s="8">
        <f t="shared" si="0"/>
        <v>14.911959608709372</v>
      </c>
      <c r="G12" s="7">
        <f t="shared" si="1"/>
        <v>48.675000000000004</v>
      </c>
      <c r="H12" s="7">
        <f t="shared" si="2"/>
        <v>19.907444782939834</v>
      </c>
      <c r="I12" s="9"/>
      <c r="J12" s="5"/>
      <c r="L12" s="4"/>
      <c r="M12" s="4"/>
      <c r="N12" s="4"/>
    </row>
    <row r="13" spans="1:14" s="3" customFormat="1" ht="12.75" customHeight="1">
      <c r="A13">
        <v>46</v>
      </c>
      <c r="B13">
        <v>344.1</v>
      </c>
      <c r="C13">
        <v>313.39999999999998</v>
      </c>
      <c r="D13">
        <v>2396</v>
      </c>
      <c r="E13">
        <v>53.4</v>
      </c>
      <c r="F13" s="8">
        <f t="shared" si="0"/>
        <v>13.458125591669296</v>
      </c>
      <c r="G13" s="7">
        <f t="shared" si="1"/>
        <v>39.3825</v>
      </c>
      <c r="H13" s="7">
        <f t="shared" si="2"/>
        <v>17.966578446306169</v>
      </c>
      <c r="I13" s="9"/>
      <c r="J13" s="5"/>
      <c r="L13" s="4"/>
      <c r="M13" s="4"/>
      <c r="N13" s="4"/>
    </row>
    <row r="14" spans="1:14" s="3" customFormat="1" ht="12.75" customHeight="1">
      <c r="A14">
        <v>46.078125</v>
      </c>
      <c r="B14">
        <v>313.2</v>
      </c>
      <c r="C14">
        <v>293</v>
      </c>
      <c r="D14">
        <v>2644</v>
      </c>
      <c r="E14">
        <v>43.2</v>
      </c>
      <c r="F14" s="8">
        <f t="shared" si="0"/>
        <v>12.014389397286211</v>
      </c>
      <c r="G14" s="7">
        <f t="shared" si="1"/>
        <v>31.860000000000003</v>
      </c>
      <c r="H14" s="7">
        <f t="shared" si="2"/>
        <v>16.039192688499622</v>
      </c>
      <c r="I14" s="9"/>
      <c r="J14" s="5"/>
      <c r="L14" s="4"/>
      <c r="M14" s="4"/>
      <c r="N14" s="4"/>
    </row>
    <row r="15" spans="1:14" s="3" customFormat="1" ht="12.75" customHeight="1">
      <c r="A15">
        <v>46.296875</v>
      </c>
      <c r="B15">
        <v>279.10000000000002</v>
      </c>
      <c r="C15">
        <v>264.3</v>
      </c>
      <c r="D15">
        <v>2896</v>
      </c>
      <c r="E15">
        <v>35.4</v>
      </c>
      <c r="F15" s="8">
        <f t="shared" si="0"/>
        <v>10.78346481539918</v>
      </c>
      <c r="G15" s="7">
        <f t="shared" si="1"/>
        <v>26.107500000000002</v>
      </c>
      <c r="H15" s="7">
        <f t="shared" si="2"/>
        <v>14.395910129474487</v>
      </c>
      <c r="I15" s="9"/>
      <c r="J15" s="5"/>
      <c r="L15" s="4"/>
      <c r="M15" s="4"/>
      <c r="N15" s="4"/>
    </row>
    <row r="16" spans="1:14" s="3" customFormat="1" ht="12.75" customHeight="1">
      <c r="A16">
        <v>46.453125</v>
      </c>
      <c r="B16">
        <v>256.10000000000002</v>
      </c>
      <c r="C16">
        <v>247.2</v>
      </c>
      <c r="D16">
        <v>3140</v>
      </c>
      <c r="E16">
        <v>29.6</v>
      </c>
      <c r="F16" s="8">
        <f t="shared" si="0"/>
        <v>9.7763753024087521</v>
      </c>
      <c r="G16" s="7">
        <f t="shared" si="1"/>
        <v>21.830000000000002</v>
      </c>
      <c r="H16" s="7">
        <f t="shared" si="2"/>
        <v>13.051447067783704</v>
      </c>
      <c r="I16" s="9"/>
      <c r="J16" s="5"/>
      <c r="L16" s="4"/>
      <c r="M16" s="4"/>
      <c r="N16" s="4"/>
    </row>
    <row r="17" spans="1:14" s="3" customFormat="1" ht="12.75" customHeight="1">
      <c r="A17">
        <v>46.59375</v>
      </c>
      <c r="B17">
        <v>236.4</v>
      </c>
      <c r="C17">
        <v>233.8</v>
      </c>
      <c r="D17">
        <v>3390</v>
      </c>
      <c r="E17">
        <v>24</v>
      </c>
      <c r="F17" s="8">
        <f t="shared" si="0"/>
        <v>8.5579047017986749</v>
      </c>
      <c r="G17" s="7">
        <f t="shared" si="1"/>
        <v>17.700000000000003</v>
      </c>
      <c r="H17" s="7">
        <f t="shared" si="2"/>
        <v>11.424790555978676</v>
      </c>
      <c r="I17" s="9"/>
      <c r="J17" s="5"/>
      <c r="L17" s="4"/>
      <c r="M17" s="4"/>
      <c r="N17" s="4"/>
    </row>
    <row r="18" spans="1:14" s="3" customFormat="1" ht="12.75" customHeight="1">
      <c r="A18">
        <v>46.734375</v>
      </c>
      <c r="B18">
        <v>218.2</v>
      </c>
      <c r="C18">
        <v>216.4</v>
      </c>
      <c r="D18">
        <v>3634</v>
      </c>
      <c r="E18">
        <v>20.6</v>
      </c>
      <c r="F18" s="8">
        <f t="shared" si="0"/>
        <v>7.8742400336594098</v>
      </c>
      <c r="G18" s="7">
        <f t="shared" si="1"/>
        <v>15.192500000000003</v>
      </c>
      <c r="H18" s="7">
        <f t="shared" si="2"/>
        <v>10.512099200304649</v>
      </c>
      <c r="I18" s="9"/>
      <c r="J18" s="5"/>
      <c r="L18" s="4"/>
      <c r="M18" s="4"/>
      <c r="N18" s="4"/>
    </row>
    <row r="19" spans="1:14" s="3" customFormat="1" ht="12.75" customHeight="1">
      <c r="A19">
        <v>46.15625</v>
      </c>
      <c r="B19">
        <v>201</v>
      </c>
      <c r="C19">
        <v>204.7</v>
      </c>
      <c r="D19">
        <v>3871</v>
      </c>
      <c r="E19">
        <v>18.399999999999999</v>
      </c>
      <c r="F19" s="8">
        <f t="shared" si="0"/>
        <v>7.4919953718312815</v>
      </c>
      <c r="G19" s="7">
        <f t="shared" si="1"/>
        <v>13.57</v>
      </c>
      <c r="H19" s="7">
        <f t="shared" si="2"/>
        <v>10.001803122619954</v>
      </c>
      <c r="I19" s="9"/>
      <c r="J19" s="5"/>
      <c r="L19" s="4"/>
      <c r="M19" s="4"/>
      <c r="N19" s="4"/>
    </row>
    <row r="20" spans="1:14" s="3" customFormat="1" ht="12.75" customHeight="1">
      <c r="A20">
        <v>46.890625</v>
      </c>
      <c r="B20">
        <v>186.4</v>
      </c>
      <c r="C20">
        <v>189.5</v>
      </c>
      <c r="D20">
        <v>4123</v>
      </c>
      <c r="E20">
        <v>15</v>
      </c>
      <c r="F20" s="8">
        <f t="shared" si="0"/>
        <v>6.50520668980751</v>
      </c>
      <c r="G20" s="7">
        <f t="shared" si="1"/>
        <v>11.0625</v>
      </c>
      <c r="H20" s="7">
        <f t="shared" si="2"/>
        <v>8.6844416412795127</v>
      </c>
      <c r="I20" s="9"/>
      <c r="J20" s="5"/>
      <c r="L20" s="4"/>
      <c r="M20" s="4"/>
      <c r="N20" s="4"/>
    </row>
    <row r="21" spans="1:14" s="3" customFormat="1" ht="12.75" customHeight="1">
      <c r="A21">
        <v>47.03125</v>
      </c>
      <c r="B21">
        <v>173.7</v>
      </c>
      <c r="C21">
        <v>180.4</v>
      </c>
      <c r="D21">
        <v>4361</v>
      </c>
      <c r="E21">
        <v>12.6</v>
      </c>
      <c r="F21" s="8">
        <f t="shared" si="0"/>
        <v>5.7798043546860205</v>
      </c>
      <c r="G21" s="7">
        <f t="shared" si="1"/>
        <v>9.2925000000000004</v>
      </c>
      <c r="H21" s="7">
        <f t="shared" si="2"/>
        <v>7.7160305597867476</v>
      </c>
      <c r="I21" s="9"/>
      <c r="J21" s="5"/>
      <c r="L21" s="4"/>
      <c r="M21" s="4"/>
      <c r="N21" s="4"/>
    </row>
    <row r="22" spans="1:14" s="3" customFormat="1" ht="12.75" customHeight="1">
      <c r="A22">
        <v>47.109375</v>
      </c>
      <c r="B22">
        <v>162.69999999999999</v>
      </c>
      <c r="C22">
        <v>170.3</v>
      </c>
      <c r="D22">
        <v>4605</v>
      </c>
      <c r="E22">
        <v>11.6</v>
      </c>
      <c r="F22" s="8">
        <f t="shared" si="0"/>
        <v>5.6188071946986433</v>
      </c>
      <c r="G22" s="7">
        <f t="shared" si="1"/>
        <v>8.5549999999999997</v>
      </c>
      <c r="H22" s="7">
        <f t="shared" si="2"/>
        <v>7.5010995811119576</v>
      </c>
      <c r="I22" s="9"/>
      <c r="J22" s="5"/>
      <c r="L22" s="4"/>
      <c r="M22" s="4"/>
      <c r="N22" s="4"/>
    </row>
    <row r="23" spans="1:14" s="3" customFormat="1" ht="12.75" customHeight="1">
      <c r="A23">
        <v>46.96875</v>
      </c>
      <c r="B23">
        <v>154.4</v>
      </c>
      <c r="C23">
        <v>160.4</v>
      </c>
      <c r="D23">
        <v>4838</v>
      </c>
      <c r="E23">
        <v>9.1999999999999993</v>
      </c>
      <c r="F23" s="8">
        <f t="shared" si="0"/>
        <v>4.6817713263910798</v>
      </c>
      <c r="G23" s="7">
        <f t="shared" si="1"/>
        <v>6.7850000000000001</v>
      </c>
      <c r="H23" s="7">
        <f t="shared" si="2"/>
        <v>6.2501580350342731</v>
      </c>
      <c r="I23" s="9"/>
      <c r="J23" s="5"/>
      <c r="L23" s="4"/>
      <c r="M23" s="4"/>
      <c r="N23" s="4"/>
    </row>
    <row r="24" spans="1:14" s="3" customFormat="1" ht="12.75" customHeight="1">
      <c r="A24">
        <v>46.96875</v>
      </c>
      <c r="B24">
        <v>143.9</v>
      </c>
      <c r="C24">
        <v>153.6</v>
      </c>
      <c r="D24">
        <v>5082</v>
      </c>
      <c r="E24">
        <v>8.1999999999999993</v>
      </c>
      <c r="F24" s="8">
        <f t="shared" si="0"/>
        <v>4.3833385926159663</v>
      </c>
      <c r="G24" s="7">
        <f t="shared" si="1"/>
        <v>6.0474999999999994</v>
      </c>
      <c r="H24" s="7">
        <f t="shared" si="2"/>
        <v>5.851750761614622</v>
      </c>
      <c r="I24" s="9"/>
      <c r="J24" s="5"/>
      <c r="L24" s="4"/>
      <c r="M24" s="4"/>
      <c r="N24" s="4"/>
    </row>
    <row r="25" spans="1:14" s="3" customFormat="1" ht="12.75" customHeight="1">
      <c r="A25">
        <v>47.109375</v>
      </c>
      <c r="B25">
        <v>136.19999999999999</v>
      </c>
      <c r="C25">
        <v>146.5</v>
      </c>
      <c r="D25">
        <v>5331</v>
      </c>
      <c r="E25">
        <v>7</v>
      </c>
      <c r="F25" s="8">
        <f t="shared" si="0"/>
        <v>3.925213000946671</v>
      </c>
      <c r="G25" s="7">
        <f t="shared" si="1"/>
        <v>5.1625000000000005</v>
      </c>
      <c r="H25" s="7">
        <f t="shared" si="2"/>
        <v>5.2401537509520191</v>
      </c>
      <c r="I25" s="9"/>
      <c r="J25" s="5"/>
      <c r="L25" s="4"/>
      <c r="M25" s="4"/>
      <c r="N25" s="4"/>
    </row>
    <row r="26" spans="1:14" s="3" customFormat="1" ht="12.75" customHeight="1">
      <c r="A26">
        <v>46.96875</v>
      </c>
      <c r="B26">
        <v>127.6</v>
      </c>
      <c r="C26">
        <v>141.80000000000001</v>
      </c>
      <c r="D26">
        <v>5567</v>
      </c>
      <c r="E26">
        <v>5.8</v>
      </c>
      <c r="F26" s="8">
        <f t="shared" si="0"/>
        <v>3.3962974650257705</v>
      </c>
      <c r="G26" s="7">
        <f t="shared" si="1"/>
        <v>4.2774999999999999</v>
      </c>
      <c r="H26" s="7">
        <f t="shared" si="2"/>
        <v>4.5340522658035036</v>
      </c>
      <c r="I26" s="9"/>
      <c r="J26" s="5"/>
      <c r="L26" s="4"/>
      <c r="M26" s="4"/>
      <c r="N26" s="4"/>
    </row>
    <row r="27" spans="1:14" s="3" customFormat="1" ht="12.75" customHeight="1">
      <c r="A27">
        <v>47.328125</v>
      </c>
      <c r="B27">
        <v>120.2</v>
      </c>
      <c r="C27">
        <v>133.4</v>
      </c>
      <c r="D27">
        <v>5819</v>
      </c>
      <c r="E27">
        <v>5.8</v>
      </c>
      <c r="F27" s="8">
        <f t="shared" si="0"/>
        <v>3.5500368149784367</v>
      </c>
      <c r="G27" s="7">
        <f t="shared" si="1"/>
        <v>4.2774999999999999</v>
      </c>
      <c r="H27" s="7">
        <f t="shared" si="2"/>
        <v>4.7392940784463056</v>
      </c>
      <c r="I27" s="9"/>
      <c r="J27" s="5"/>
      <c r="L27" s="4"/>
      <c r="M27" s="4"/>
      <c r="N27" s="4"/>
    </row>
    <row r="28" spans="1:14" s="3" customFormat="1" ht="12.75" customHeight="1">
      <c r="A28">
        <v>47.265625</v>
      </c>
      <c r="B28">
        <v>116.2</v>
      </c>
      <c r="C28">
        <v>128.5</v>
      </c>
      <c r="D28">
        <v>6000</v>
      </c>
      <c r="E28">
        <v>4.8</v>
      </c>
      <c r="F28" s="8">
        <f t="shared" si="0"/>
        <v>3.0293467970968759</v>
      </c>
      <c r="G28" s="7">
        <f t="shared" si="1"/>
        <v>3.54</v>
      </c>
      <c r="H28" s="7">
        <f t="shared" si="2"/>
        <v>4.044173648134044</v>
      </c>
      <c r="I28" s="9"/>
      <c r="J28" s="5"/>
      <c r="L28" s="4"/>
      <c r="M28" s="4"/>
      <c r="N28" s="4"/>
    </row>
    <row r="29" spans="1:14" s="3" customFormat="1" ht="12.75" customHeight="1">
      <c r="A29"/>
      <c r="B29"/>
      <c r="C29"/>
      <c r="D29"/>
      <c r="E29"/>
      <c r="F29" s="8">
        <f t="shared" si="0"/>
        <v>0</v>
      </c>
      <c r="G29" s="7">
        <f t="shared" si="1"/>
        <v>0</v>
      </c>
      <c r="H29" s="7">
        <f t="shared" si="2"/>
        <v>0</v>
      </c>
      <c r="I29" s="9"/>
      <c r="J29" s="5"/>
      <c r="L29" s="4"/>
      <c r="M29" s="4"/>
      <c r="N29" s="4"/>
    </row>
    <row r="30" spans="1:14" s="3" customFormat="1" ht="12.75" customHeight="1">
      <c r="A30"/>
      <c r="B30"/>
      <c r="C30"/>
      <c r="D30"/>
      <c r="E30"/>
      <c r="F30" s="8">
        <f t="shared" si="0"/>
        <v>0</v>
      </c>
      <c r="G30" s="7">
        <f t="shared" si="1"/>
        <v>0</v>
      </c>
      <c r="H30" s="7">
        <f t="shared" si="2"/>
        <v>0</v>
      </c>
      <c r="I30" s="9"/>
      <c r="J30" s="5"/>
      <c r="L30" s="4"/>
      <c r="M30" s="4"/>
      <c r="N30" s="4"/>
    </row>
    <row r="31" spans="1:14" s="3" customFormat="1" ht="12.75" customHeight="1">
      <c r="A31"/>
      <c r="B31"/>
      <c r="C31"/>
      <c r="D31"/>
      <c r="E31"/>
      <c r="F31" s="8">
        <f t="shared" si="0"/>
        <v>0</v>
      </c>
      <c r="G31" s="7">
        <f t="shared" si="1"/>
        <v>0</v>
      </c>
      <c r="H31" s="7">
        <f t="shared" si="2"/>
        <v>0</v>
      </c>
      <c r="I31" s="9"/>
      <c r="J31" s="5"/>
      <c r="L31" s="4"/>
      <c r="M31" s="4"/>
      <c r="N31" s="4"/>
    </row>
    <row r="32" spans="1:14" s="3" customFormat="1" ht="12.75" customHeight="1">
      <c r="A32"/>
      <c r="B32"/>
      <c r="C32"/>
      <c r="D32"/>
      <c r="E32"/>
      <c r="F32" s="8">
        <f t="shared" si="0"/>
        <v>0</v>
      </c>
      <c r="G32" s="7">
        <f t="shared" si="1"/>
        <v>0</v>
      </c>
      <c r="H32" s="7">
        <f t="shared" si="2"/>
        <v>0</v>
      </c>
      <c r="I32" s="9"/>
      <c r="J32" s="5"/>
      <c r="L32" s="4"/>
      <c r="M32" s="4"/>
      <c r="N32" s="4"/>
    </row>
    <row r="33" spans="1:14" s="3" customFormat="1" ht="12.75" customHeight="1">
      <c r="A33"/>
      <c r="B33"/>
      <c r="C33"/>
      <c r="D33"/>
      <c r="E33"/>
      <c r="F33" s="8">
        <f t="shared" si="0"/>
        <v>0</v>
      </c>
      <c r="G33" s="7">
        <f t="shared" si="1"/>
        <v>0</v>
      </c>
      <c r="H33" s="7">
        <f t="shared" si="2"/>
        <v>0</v>
      </c>
      <c r="I33" s="9"/>
      <c r="J33" s="5"/>
      <c r="L33" s="4"/>
      <c r="M33" s="4"/>
      <c r="N33" s="4"/>
    </row>
    <row r="34" spans="1:14" s="3" customFormat="1" ht="12.75" customHeight="1">
      <c r="A34"/>
      <c r="B34"/>
      <c r="C34"/>
      <c r="D34"/>
      <c r="E34"/>
      <c r="F34" s="8">
        <f t="shared" si="0"/>
        <v>0</v>
      </c>
      <c r="G34" s="7">
        <f t="shared" si="1"/>
        <v>0</v>
      </c>
      <c r="H34" s="7">
        <f t="shared" si="2"/>
        <v>0</v>
      </c>
      <c r="I34" s="9"/>
      <c r="J34" s="5"/>
      <c r="L34" s="4"/>
      <c r="M34" s="4"/>
      <c r="N34" s="4"/>
    </row>
    <row r="35" spans="1:14" s="3" customFormat="1" ht="12.75" customHeight="1">
      <c r="A35"/>
      <c r="B35"/>
      <c r="C35"/>
      <c r="D35"/>
      <c r="E35"/>
      <c r="F35" s="8">
        <f t="shared" si="0"/>
        <v>0</v>
      </c>
      <c r="G35" s="7">
        <f t="shared" si="1"/>
        <v>0</v>
      </c>
      <c r="H35" s="7">
        <f t="shared" si="2"/>
        <v>0</v>
      </c>
      <c r="I35" s="9"/>
      <c r="J35" s="5"/>
      <c r="L35" s="4"/>
      <c r="M35" s="4"/>
      <c r="N35" s="4"/>
    </row>
    <row r="36" spans="1:14" s="3" customFormat="1" ht="12.75" customHeight="1">
      <c r="A36"/>
      <c r="B36"/>
      <c r="C36"/>
      <c r="D36"/>
      <c r="E36"/>
      <c r="F36" s="8">
        <f t="shared" si="0"/>
        <v>0</v>
      </c>
      <c r="G36" s="7">
        <f t="shared" si="1"/>
        <v>0</v>
      </c>
      <c r="H36" s="7">
        <f t="shared" si="2"/>
        <v>0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2013-01-02T23:01:00Z</dcterms:modified>
</cp:coreProperties>
</file>