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7" i="16"/>
  <c r="D6"/>
  <c r="D5" l="1"/>
  <c r="D4" l="1"/>
  <c r="E4" s="1"/>
  <c r="C4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D7" i="12"/>
  <c r="D6"/>
  <c r="D5"/>
  <c r="D4"/>
  <c r="C4"/>
  <c r="D3"/>
  <c r="E3" s="1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A5" i="12" l="1"/>
  <c r="E3" i="16"/>
  <c r="A5"/>
  <c r="H5" i="7"/>
  <c r="H7"/>
  <c r="H9"/>
  <c r="H11"/>
  <c r="H13"/>
  <c r="H15"/>
  <c r="H17"/>
  <c r="H19"/>
  <c r="H21"/>
  <c r="H23"/>
  <c r="H25"/>
  <c r="H27"/>
  <c r="H29"/>
  <c r="H31"/>
  <c r="H33"/>
  <c r="H35"/>
  <c r="H37"/>
  <c r="H6"/>
  <c r="H8"/>
  <c r="H10"/>
  <c r="H12"/>
  <c r="H14"/>
  <c r="H16"/>
  <c r="H18"/>
  <c r="H20"/>
  <c r="H22"/>
  <c r="H24"/>
  <c r="H26"/>
  <c r="H28"/>
  <c r="H30"/>
  <c r="H32"/>
  <c r="H34"/>
  <c r="H36"/>
  <c r="H38"/>
  <c r="G4"/>
  <c r="H4" s="1"/>
  <c r="F4"/>
  <c r="H3" s="1"/>
  <c r="G3"/>
  <c r="F3"/>
  <c r="E4" i="12" l="1"/>
  <c r="A6"/>
  <c r="C5"/>
  <c r="C5" i="16"/>
  <c r="E5"/>
  <c r="A6"/>
  <c r="E5" i="12" l="1"/>
  <c r="C6"/>
  <c r="A7"/>
  <c r="A7" i="16"/>
  <c r="E6"/>
  <c r="C6"/>
  <c r="E6" i="12" l="1"/>
  <c r="C7"/>
  <c r="C7" i="16"/>
  <c r="E7"/>
  <c r="E7" i="12" l="1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<sst xmlns="http://schemas.openxmlformats.org/spreadsheetml/2006/main" count="43" uniqueCount="13">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</sst>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39"/>
          <c:y val="0.16203746590499721"/>
          <c:w val="0.79134295227524976"/>
          <c:h val="0.655791190864606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2"/>
            <c:marker>
              <c:symbol val="diamond"/>
              <c:size val="8"/>
            </c:marker>
          </c:dPt>
          <c:dPt>
            <c:idx val="14"/>
          </c:dPt>
          <c:dPt>
            <c:idx val="33"/>
          </c:dPt>
          <c:dPt>
            <c:idx val="35"/>
            <c:marker>
              <c:symbol val="diamond"/>
              <c:size val="8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8.8888888888888924E-3"/>
                  <c:y val="-2.3965141612200435E-2"/>
                </c:manualLayout>
              </c:layout>
              <c:showVal val="1"/>
            </c:dLbl>
            <c:dLbl>
              <c:idx val="12"/>
              <c:layout>
                <c:manualLayout>
                  <c:x val="-4.444444444444446E-2"/>
                  <c:y val="4.3572984749455389E-2"/>
                </c:manualLayout>
              </c:layout>
              <c:showVal val="1"/>
            </c:dLbl>
            <c:dLbl>
              <c:idx val="35"/>
              <c:layout>
                <c:manualLayout>
                  <c:x val="-6.9629629629629639E-2"/>
                  <c:y val="-3.7037037037036966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48</c:v>
                </c:pt>
                <c:pt idx="1">
                  <c:v>51</c:v>
                </c:pt>
                <c:pt idx="2">
                  <c:v>58</c:v>
                </c:pt>
                <c:pt idx="3">
                  <c:v>129</c:v>
                </c:pt>
                <c:pt idx="4">
                  <c:v>254</c:v>
                </c:pt>
                <c:pt idx="5">
                  <c:v>373</c:v>
                </c:pt>
                <c:pt idx="6">
                  <c:v>495</c:v>
                </c:pt>
                <c:pt idx="7">
                  <c:v>616</c:v>
                </c:pt>
                <c:pt idx="8">
                  <c:v>734</c:v>
                </c:pt>
                <c:pt idx="9">
                  <c:v>851</c:v>
                </c:pt>
                <c:pt idx="10">
                  <c:v>968</c:v>
                </c:pt>
                <c:pt idx="11">
                  <c:v>1087</c:v>
                </c:pt>
                <c:pt idx="12">
                  <c:v>1197</c:v>
                </c:pt>
                <c:pt idx="13">
                  <c:v>1300</c:v>
                </c:pt>
                <c:pt idx="14">
                  <c:v>1405</c:v>
                </c:pt>
                <c:pt idx="15">
                  <c:v>1515</c:v>
                </c:pt>
                <c:pt idx="16">
                  <c:v>1633</c:v>
                </c:pt>
                <c:pt idx="17">
                  <c:v>1756</c:v>
                </c:pt>
                <c:pt idx="18">
                  <c:v>1880</c:v>
                </c:pt>
                <c:pt idx="19">
                  <c:v>2006</c:v>
                </c:pt>
                <c:pt idx="20">
                  <c:v>2129</c:v>
                </c:pt>
                <c:pt idx="21">
                  <c:v>2251</c:v>
                </c:pt>
                <c:pt idx="22">
                  <c:v>2378</c:v>
                </c:pt>
                <c:pt idx="23">
                  <c:v>2501</c:v>
                </c:pt>
                <c:pt idx="24">
                  <c:v>2625</c:v>
                </c:pt>
                <c:pt idx="25">
                  <c:v>2748</c:v>
                </c:pt>
                <c:pt idx="26">
                  <c:v>2871</c:v>
                </c:pt>
                <c:pt idx="27">
                  <c:v>2991</c:v>
                </c:pt>
                <c:pt idx="28">
                  <c:v>3115</c:v>
                </c:pt>
                <c:pt idx="29">
                  <c:v>3235</c:v>
                </c:pt>
                <c:pt idx="30">
                  <c:v>3356</c:v>
                </c:pt>
                <c:pt idx="31">
                  <c:v>3480</c:v>
                </c:pt>
                <c:pt idx="32">
                  <c:v>3597</c:v>
                </c:pt>
                <c:pt idx="33">
                  <c:v>3717</c:v>
                </c:pt>
                <c:pt idx="34">
                  <c:v>3841</c:v>
                </c:pt>
                <c:pt idx="35">
                  <c:v>3960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126.40750000000001</c:v>
                </c:pt>
                <c:pt idx="1">
                  <c:v>126.40750000000001</c:v>
                </c:pt>
                <c:pt idx="2">
                  <c:v>126.40750000000001</c:v>
                </c:pt>
                <c:pt idx="3">
                  <c:v>125.52249999999999</c:v>
                </c:pt>
                <c:pt idx="4">
                  <c:v>124.785</c:v>
                </c:pt>
                <c:pt idx="5">
                  <c:v>123.9</c:v>
                </c:pt>
                <c:pt idx="6">
                  <c:v>123.01500000000001</c:v>
                </c:pt>
                <c:pt idx="7">
                  <c:v>123.01500000000001</c:v>
                </c:pt>
                <c:pt idx="8">
                  <c:v>123.01500000000001</c:v>
                </c:pt>
                <c:pt idx="9">
                  <c:v>122.27750000000002</c:v>
                </c:pt>
                <c:pt idx="10">
                  <c:v>119.77000000000001</c:v>
                </c:pt>
                <c:pt idx="11">
                  <c:v>117.2625</c:v>
                </c:pt>
                <c:pt idx="12">
                  <c:v>112.32125000000002</c:v>
                </c:pt>
                <c:pt idx="13">
                  <c:v>107.23250000000002</c:v>
                </c:pt>
                <c:pt idx="14">
                  <c:v>95.432500000000005</c:v>
                </c:pt>
                <c:pt idx="15">
                  <c:v>83.78</c:v>
                </c:pt>
                <c:pt idx="16">
                  <c:v>72.865000000000009</c:v>
                </c:pt>
                <c:pt idx="17">
                  <c:v>63.720000000000006</c:v>
                </c:pt>
                <c:pt idx="18">
                  <c:v>56.935000000000002</c:v>
                </c:pt>
                <c:pt idx="19">
                  <c:v>51.182500000000005</c:v>
                </c:pt>
                <c:pt idx="20">
                  <c:v>46.167500000000004</c:v>
                </c:pt>
                <c:pt idx="21">
                  <c:v>41.89</c:v>
                </c:pt>
                <c:pt idx="22">
                  <c:v>37.760000000000005</c:v>
                </c:pt>
                <c:pt idx="23">
                  <c:v>34.3675</c:v>
                </c:pt>
                <c:pt idx="24">
                  <c:v>31.122500000000002</c:v>
                </c:pt>
                <c:pt idx="25">
                  <c:v>29.352499999999999</c:v>
                </c:pt>
                <c:pt idx="26">
                  <c:v>26.844999999999999</c:v>
                </c:pt>
                <c:pt idx="27">
                  <c:v>24.337500000000002</c:v>
                </c:pt>
                <c:pt idx="28">
                  <c:v>22.715000000000003</c:v>
                </c:pt>
                <c:pt idx="29">
                  <c:v>21.092500000000001</c:v>
                </c:pt>
                <c:pt idx="30">
                  <c:v>20.2075</c:v>
                </c:pt>
                <c:pt idx="31">
                  <c:v>18.585000000000001</c:v>
                </c:pt>
                <c:pt idx="32">
                  <c:v>16.815000000000001</c:v>
                </c:pt>
                <c:pt idx="33">
                  <c:v>16.077500000000001</c:v>
                </c:pt>
                <c:pt idx="34">
                  <c:v>14.307499999999999</c:v>
                </c:pt>
                <c:pt idx="35">
                  <c:v>13.57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86775296"/>
        <c:axId val="8677721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14"/>
          </c:dPt>
          <c:dPt>
            <c:idx val="33"/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3"/>
              <c:layout>
                <c:manualLayout>
                  <c:x val="-7.4074074074073539E-3"/>
                  <c:y val="-2.614379084967321E-2"/>
                </c:manualLayout>
              </c:layout>
              <c:showVal val="1"/>
            </c:dLbl>
            <c:dLbl>
              <c:idx val="35"/>
              <c:layout>
                <c:manualLayout>
                  <c:x val="-6.9629629629629639E-2"/>
                  <c:y val="2.832244008714597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48</c:v>
                </c:pt>
                <c:pt idx="1">
                  <c:v>51</c:v>
                </c:pt>
                <c:pt idx="2">
                  <c:v>58</c:v>
                </c:pt>
                <c:pt idx="3">
                  <c:v>129</c:v>
                </c:pt>
                <c:pt idx="4">
                  <c:v>254</c:v>
                </c:pt>
                <c:pt idx="5">
                  <c:v>373</c:v>
                </c:pt>
                <c:pt idx="6">
                  <c:v>495</c:v>
                </c:pt>
                <c:pt idx="7">
                  <c:v>616</c:v>
                </c:pt>
                <c:pt idx="8">
                  <c:v>734</c:v>
                </c:pt>
                <c:pt idx="9">
                  <c:v>851</c:v>
                </c:pt>
                <c:pt idx="10">
                  <c:v>968</c:v>
                </c:pt>
                <c:pt idx="11">
                  <c:v>1087</c:v>
                </c:pt>
                <c:pt idx="12">
                  <c:v>1197</c:v>
                </c:pt>
                <c:pt idx="13">
                  <c:v>1300</c:v>
                </c:pt>
                <c:pt idx="14">
                  <c:v>1405</c:v>
                </c:pt>
                <c:pt idx="15">
                  <c:v>1515</c:v>
                </c:pt>
                <c:pt idx="16">
                  <c:v>1633</c:v>
                </c:pt>
                <c:pt idx="17">
                  <c:v>1756</c:v>
                </c:pt>
                <c:pt idx="18">
                  <c:v>1880</c:v>
                </c:pt>
                <c:pt idx="19">
                  <c:v>2006</c:v>
                </c:pt>
                <c:pt idx="20">
                  <c:v>2129</c:v>
                </c:pt>
                <c:pt idx="21">
                  <c:v>2251</c:v>
                </c:pt>
                <c:pt idx="22">
                  <c:v>2378</c:v>
                </c:pt>
                <c:pt idx="23">
                  <c:v>2501</c:v>
                </c:pt>
                <c:pt idx="24">
                  <c:v>2625</c:v>
                </c:pt>
                <c:pt idx="25">
                  <c:v>2748</c:v>
                </c:pt>
                <c:pt idx="26">
                  <c:v>2871</c:v>
                </c:pt>
                <c:pt idx="27">
                  <c:v>2991</c:v>
                </c:pt>
                <c:pt idx="28">
                  <c:v>3115</c:v>
                </c:pt>
                <c:pt idx="29">
                  <c:v>3235</c:v>
                </c:pt>
                <c:pt idx="30">
                  <c:v>3356</c:v>
                </c:pt>
                <c:pt idx="31">
                  <c:v>3480</c:v>
                </c:pt>
                <c:pt idx="32">
                  <c:v>3597</c:v>
                </c:pt>
                <c:pt idx="33">
                  <c:v>3717</c:v>
                </c:pt>
                <c:pt idx="34">
                  <c:v>3841</c:v>
                </c:pt>
                <c:pt idx="35">
                  <c:v>3960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1.1552856054836254</c:v>
                </c:pt>
                <c:pt idx="1">
                  <c:v>1.2274909558263518</c:v>
                </c:pt>
                <c:pt idx="2">
                  <c:v>1.3959701066260475</c:v>
                </c:pt>
                <c:pt idx="3">
                  <c:v>3.0830926313785221</c:v>
                </c:pt>
                <c:pt idx="4">
                  <c:v>6.0349181264280274</c:v>
                </c:pt>
                <c:pt idx="5">
                  <c:v>8.7994478293983249</c:v>
                </c:pt>
                <c:pt idx="6">
                  <c:v>11.594140327494291</c:v>
                </c:pt>
                <c:pt idx="7">
                  <c:v>14.428263518659559</c:v>
                </c:pt>
                <c:pt idx="8">
                  <c:v>17.192119192688502</c:v>
                </c:pt>
                <c:pt idx="9">
                  <c:v>19.813052646610817</c:v>
                </c:pt>
                <c:pt idx="10">
                  <c:v>22.074897182025897</c:v>
                </c:pt>
                <c:pt idx="11">
                  <c:v>24.269675837776088</c:v>
                </c:pt>
                <c:pt idx="12">
                  <c:v>25.599492812262003</c:v>
                </c:pt>
                <c:pt idx="13">
                  <c:v>26.542698019801986</c:v>
                </c:pt>
                <c:pt idx="14">
                  <c:v>25.529829112718964</c:v>
                </c:pt>
                <c:pt idx="15">
                  <c:v>24.167307692307691</c:v>
                </c:pt>
                <c:pt idx="16">
                  <c:v>22.65585396039604</c:v>
                </c:pt>
                <c:pt idx="17">
                  <c:v>21.304706778370146</c:v>
                </c:pt>
                <c:pt idx="18">
                  <c:v>20.380388423457731</c:v>
                </c:pt>
                <c:pt idx="19">
                  <c:v>19.549142231530848</c:v>
                </c:pt>
                <c:pt idx="20">
                  <c:v>18.714890993907087</c:v>
                </c:pt>
                <c:pt idx="21">
                  <c:v>17.953996572734198</c:v>
                </c:pt>
                <c:pt idx="22">
                  <c:v>17.096968773800459</c:v>
                </c:pt>
                <c:pt idx="23">
                  <c:v>16.365787795125666</c:v>
                </c:pt>
                <c:pt idx="24">
                  <c:v>15.555324162223915</c:v>
                </c:pt>
                <c:pt idx="25">
                  <c:v>15.35808644325971</c:v>
                </c:pt>
                <c:pt idx="26">
                  <c:v>14.674789603960395</c:v>
                </c:pt>
                <c:pt idx="27">
                  <c:v>13.860141374714397</c:v>
                </c:pt>
                <c:pt idx="28">
                  <c:v>13.472434310738768</c:v>
                </c:pt>
                <c:pt idx="29">
                  <c:v>12.992048267326734</c:v>
                </c:pt>
                <c:pt idx="30">
                  <c:v>12.912484767707539</c:v>
                </c:pt>
                <c:pt idx="31">
                  <c:v>12.314508758568165</c:v>
                </c:pt>
                <c:pt idx="32">
                  <c:v>11.51628998476771</c:v>
                </c:pt>
                <c:pt idx="33">
                  <c:v>11.378535319878143</c:v>
                </c:pt>
                <c:pt idx="34">
                  <c:v>10.463653370144707</c:v>
                </c:pt>
                <c:pt idx="35">
                  <c:v>10.231759329779132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3"/>
            <c:marker>
              <c:symbol val="square"/>
              <c:size val="8"/>
            </c:marker>
          </c:dPt>
          <c:dPt>
            <c:idx val="17"/>
          </c:dPt>
          <c:dPt>
            <c:idx val="33"/>
          </c:dPt>
          <c:dPt>
            <c:idx val="35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6296296296296295E-2"/>
                  <c:y val="-3.2679738562091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47.1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4.1481481481481487E-2"/>
                  <c:y val="-3.4858387799564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41.7</a:t>
                    </a:r>
                  </a:p>
                </c:rich>
              </c:tx>
              <c:showVal val="1"/>
            </c:dLbl>
            <c:dLbl>
              <c:idx val="35"/>
              <c:layout>
                <c:manualLayout>
                  <c:x val="-5.7777777777777782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48</c:v>
                </c:pt>
                <c:pt idx="1">
                  <c:v>51</c:v>
                </c:pt>
                <c:pt idx="2">
                  <c:v>58</c:v>
                </c:pt>
                <c:pt idx="3">
                  <c:v>129</c:v>
                </c:pt>
                <c:pt idx="4">
                  <c:v>254</c:v>
                </c:pt>
                <c:pt idx="5">
                  <c:v>373</c:v>
                </c:pt>
                <c:pt idx="6">
                  <c:v>495</c:v>
                </c:pt>
                <c:pt idx="7">
                  <c:v>616</c:v>
                </c:pt>
                <c:pt idx="8">
                  <c:v>734</c:v>
                </c:pt>
                <c:pt idx="9">
                  <c:v>851</c:v>
                </c:pt>
                <c:pt idx="10">
                  <c:v>968</c:v>
                </c:pt>
                <c:pt idx="11">
                  <c:v>1087</c:v>
                </c:pt>
                <c:pt idx="12">
                  <c:v>1197</c:v>
                </c:pt>
                <c:pt idx="13">
                  <c:v>1300</c:v>
                </c:pt>
                <c:pt idx="14">
                  <c:v>1405</c:v>
                </c:pt>
                <c:pt idx="15">
                  <c:v>1515</c:v>
                </c:pt>
                <c:pt idx="16">
                  <c:v>1633</c:v>
                </c:pt>
                <c:pt idx="17">
                  <c:v>1756</c:v>
                </c:pt>
                <c:pt idx="18">
                  <c:v>1880</c:v>
                </c:pt>
                <c:pt idx="19">
                  <c:v>2006</c:v>
                </c:pt>
                <c:pt idx="20">
                  <c:v>2129</c:v>
                </c:pt>
                <c:pt idx="21">
                  <c:v>2251</c:v>
                </c:pt>
                <c:pt idx="22">
                  <c:v>2378</c:v>
                </c:pt>
                <c:pt idx="23">
                  <c:v>2501</c:v>
                </c:pt>
                <c:pt idx="24">
                  <c:v>2625</c:v>
                </c:pt>
                <c:pt idx="25">
                  <c:v>2748</c:v>
                </c:pt>
                <c:pt idx="26">
                  <c:v>2871</c:v>
                </c:pt>
                <c:pt idx="27">
                  <c:v>2991</c:v>
                </c:pt>
                <c:pt idx="28">
                  <c:v>3115</c:v>
                </c:pt>
                <c:pt idx="29">
                  <c:v>3235</c:v>
                </c:pt>
                <c:pt idx="30">
                  <c:v>3356</c:v>
                </c:pt>
                <c:pt idx="31">
                  <c:v>3480</c:v>
                </c:pt>
                <c:pt idx="32">
                  <c:v>3597</c:v>
                </c:pt>
                <c:pt idx="33">
                  <c:v>3717</c:v>
                </c:pt>
                <c:pt idx="34">
                  <c:v>3841</c:v>
                </c:pt>
                <c:pt idx="35">
                  <c:v>3960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47.109375</c:v>
                </c:pt>
                <c:pt idx="1">
                  <c:v>47.03125</c:v>
                </c:pt>
                <c:pt idx="2">
                  <c:v>46.96875</c:v>
                </c:pt>
                <c:pt idx="3">
                  <c:v>46.734375</c:v>
                </c:pt>
                <c:pt idx="4">
                  <c:v>46.15625</c:v>
                </c:pt>
                <c:pt idx="5">
                  <c:v>45.484375</c:v>
                </c:pt>
                <c:pt idx="6">
                  <c:v>44.75</c:v>
                </c:pt>
                <c:pt idx="7">
                  <c:v>44.59375</c:v>
                </c:pt>
                <c:pt idx="8">
                  <c:v>43.859375</c:v>
                </c:pt>
                <c:pt idx="9">
                  <c:v>43.265625</c:v>
                </c:pt>
                <c:pt idx="10">
                  <c:v>42.53125</c:v>
                </c:pt>
                <c:pt idx="11">
                  <c:v>41.796875</c:v>
                </c:pt>
                <c:pt idx="12">
                  <c:v>41.5</c:v>
                </c:pt>
                <c:pt idx="13">
                  <c:v>41.71875</c:v>
                </c:pt>
                <c:pt idx="14">
                  <c:v>41.640625</c:v>
                </c:pt>
                <c:pt idx="15">
                  <c:v>41.640625</c:v>
                </c:pt>
                <c:pt idx="16">
                  <c:v>41.9375</c:v>
                </c:pt>
                <c:pt idx="17">
                  <c:v>42.609375</c:v>
                </c:pt>
                <c:pt idx="18">
                  <c:v>42.828125</c:v>
                </c:pt>
                <c:pt idx="19">
                  <c:v>43.484375</c:v>
                </c:pt>
                <c:pt idx="20">
                  <c:v>43.9375</c:v>
                </c:pt>
                <c:pt idx="21">
                  <c:v>44.015625</c:v>
                </c:pt>
                <c:pt idx="22">
                  <c:v>44.53125</c:v>
                </c:pt>
                <c:pt idx="23">
                  <c:v>44.53125</c:v>
                </c:pt>
                <c:pt idx="24">
                  <c:v>44.75</c:v>
                </c:pt>
                <c:pt idx="25">
                  <c:v>45.265625</c:v>
                </c:pt>
                <c:pt idx="26">
                  <c:v>45.5625</c:v>
                </c:pt>
                <c:pt idx="27">
                  <c:v>45.921875</c:v>
                </c:pt>
                <c:pt idx="28">
                  <c:v>45.78125</c:v>
                </c:pt>
                <c:pt idx="29">
                  <c:v>46.375</c:v>
                </c:pt>
                <c:pt idx="30">
                  <c:v>46.453125</c:v>
                </c:pt>
                <c:pt idx="31">
                  <c:v>46.671875</c:v>
                </c:pt>
                <c:pt idx="32">
                  <c:v>46.15625</c:v>
                </c:pt>
                <c:pt idx="33">
                  <c:v>46.515625</c:v>
                </c:pt>
                <c:pt idx="34">
                  <c:v>47.484375</c:v>
                </c:pt>
                <c:pt idx="35">
                  <c:v>46.8125</c:v>
                </c:pt>
              </c:numCache>
            </c:numRef>
          </c:yVal>
        </c:ser>
        <c:axId val="86775296"/>
        <c:axId val="8677721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triangle"/>
              <c:size val="8"/>
            </c:marker>
          </c:dPt>
          <c:dPt>
            <c:idx val="14"/>
          </c:dPt>
          <c:dPt>
            <c:idx val="33"/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2"/>
              <c:layout>
                <c:manualLayout>
                  <c:x val="-1.7777777777777781E-2"/>
                  <c:y val="-3.2679738562091512E-2"/>
                </c:manualLayout>
              </c:layout>
              <c:showVal val="1"/>
            </c:dLbl>
            <c:dLbl>
              <c:idx val="35"/>
              <c:layout>
                <c:manualLayout>
                  <c:x val="-6.8148148148148152E-2"/>
                  <c:y val="3.9215686274509734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48</c:v>
                </c:pt>
                <c:pt idx="1">
                  <c:v>51</c:v>
                </c:pt>
                <c:pt idx="2">
                  <c:v>58</c:v>
                </c:pt>
                <c:pt idx="3">
                  <c:v>129</c:v>
                </c:pt>
                <c:pt idx="4">
                  <c:v>254</c:v>
                </c:pt>
                <c:pt idx="5">
                  <c:v>373</c:v>
                </c:pt>
                <c:pt idx="6">
                  <c:v>495</c:v>
                </c:pt>
                <c:pt idx="7">
                  <c:v>616</c:v>
                </c:pt>
                <c:pt idx="8">
                  <c:v>734</c:v>
                </c:pt>
                <c:pt idx="9">
                  <c:v>851</c:v>
                </c:pt>
                <c:pt idx="10">
                  <c:v>968</c:v>
                </c:pt>
                <c:pt idx="11">
                  <c:v>1087</c:v>
                </c:pt>
                <c:pt idx="12">
                  <c:v>1197</c:v>
                </c:pt>
                <c:pt idx="13">
                  <c:v>1300</c:v>
                </c:pt>
                <c:pt idx="14">
                  <c:v>1405</c:v>
                </c:pt>
                <c:pt idx="15">
                  <c:v>1515</c:v>
                </c:pt>
                <c:pt idx="16">
                  <c:v>1633</c:v>
                </c:pt>
                <c:pt idx="17">
                  <c:v>1756</c:v>
                </c:pt>
                <c:pt idx="18">
                  <c:v>1880</c:v>
                </c:pt>
                <c:pt idx="19">
                  <c:v>2006</c:v>
                </c:pt>
                <c:pt idx="20">
                  <c:v>2129</c:v>
                </c:pt>
                <c:pt idx="21">
                  <c:v>2251</c:v>
                </c:pt>
                <c:pt idx="22">
                  <c:v>2378</c:v>
                </c:pt>
                <c:pt idx="23">
                  <c:v>2501</c:v>
                </c:pt>
                <c:pt idx="24">
                  <c:v>2625</c:v>
                </c:pt>
                <c:pt idx="25">
                  <c:v>2748</c:v>
                </c:pt>
                <c:pt idx="26">
                  <c:v>2871</c:v>
                </c:pt>
                <c:pt idx="27">
                  <c:v>2991</c:v>
                </c:pt>
                <c:pt idx="28">
                  <c:v>3115</c:v>
                </c:pt>
                <c:pt idx="29">
                  <c:v>3235</c:v>
                </c:pt>
                <c:pt idx="30">
                  <c:v>3356</c:v>
                </c:pt>
                <c:pt idx="31">
                  <c:v>3480</c:v>
                </c:pt>
                <c:pt idx="32">
                  <c:v>3597</c:v>
                </c:pt>
                <c:pt idx="33">
                  <c:v>3717</c:v>
                </c:pt>
                <c:pt idx="34">
                  <c:v>3841</c:v>
                </c:pt>
                <c:pt idx="35">
                  <c:v>3960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211.2</c:v>
                </c:pt>
                <c:pt idx="1">
                  <c:v>213.1</c:v>
                </c:pt>
                <c:pt idx="2">
                  <c:v>213.9</c:v>
                </c:pt>
                <c:pt idx="3">
                  <c:v>220.8</c:v>
                </c:pt>
                <c:pt idx="4">
                  <c:v>272.7</c:v>
                </c:pt>
                <c:pt idx="5">
                  <c:v>325.3</c:v>
                </c:pt>
                <c:pt idx="6">
                  <c:v>377.2</c:v>
                </c:pt>
                <c:pt idx="7">
                  <c:v>430.3</c:v>
                </c:pt>
                <c:pt idx="8">
                  <c:v>485</c:v>
                </c:pt>
                <c:pt idx="9">
                  <c:v>540.6</c:v>
                </c:pt>
                <c:pt idx="10">
                  <c:v>576.1</c:v>
                </c:pt>
                <c:pt idx="11">
                  <c:v>646.29999999999995</c:v>
                </c:pt>
                <c:pt idx="12">
                  <c:v>692.8</c:v>
                </c:pt>
                <c:pt idx="13">
                  <c:v>683.6</c:v>
                </c:pt>
                <c:pt idx="14">
                  <c:v>676.6</c:v>
                </c:pt>
                <c:pt idx="15">
                  <c:v>664.2</c:v>
                </c:pt>
                <c:pt idx="16">
                  <c:v>631.6</c:v>
                </c:pt>
                <c:pt idx="17">
                  <c:v>596.6</c:v>
                </c:pt>
                <c:pt idx="18">
                  <c:v>564.5</c:v>
                </c:pt>
                <c:pt idx="19">
                  <c:v>529.1</c:v>
                </c:pt>
                <c:pt idx="20">
                  <c:v>499.2</c:v>
                </c:pt>
                <c:pt idx="21">
                  <c:v>481.5</c:v>
                </c:pt>
                <c:pt idx="22">
                  <c:v>446.9</c:v>
                </c:pt>
                <c:pt idx="23">
                  <c:v>423.1</c:v>
                </c:pt>
                <c:pt idx="24">
                  <c:v>400.7</c:v>
                </c:pt>
                <c:pt idx="25">
                  <c:v>381.1</c:v>
                </c:pt>
                <c:pt idx="26">
                  <c:v>363.2</c:v>
                </c:pt>
                <c:pt idx="27">
                  <c:v>350.6</c:v>
                </c:pt>
                <c:pt idx="28">
                  <c:v>335.7</c:v>
                </c:pt>
                <c:pt idx="29">
                  <c:v>320.10000000000002</c:v>
                </c:pt>
                <c:pt idx="30">
                  <c:v>305.39999999999998</c:v>
                </c:pt>
                <c:pt idx="31">
                  <c:v>292.8</c:v>
                </c:pt>
                <c:pt idx="32">
                  <c:v>278.10000000000002</c:v>
                </c:pt>
                <c:pt idx="33">
                  <c:v>270.8</c:v>
                </c:pt>
                <c:pt idx="34">
                  <c:v>259.8</c:v>
                </c:pt>
                <c:pt idx="35">
                  <c:v>248.1</c:v>
                </c:pt>
              </c:numCache>
            </c:numRef>
          </c:yVal>
        </c:ser>
        <c:axId val="86787200"/>
        <c:axId val="86788736"/>
      </c:scatterChart>
      <c:valAx>
        <c:axId val="86775296"/>
        <c:scaling>
          <c:orientation val="minMax"/>
          <c:max val="4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77216"/>
        <c:crosses val="autoZero"/>
        <c:crossBetween val="midCat"/>
      </c:valAx>
      <c:valAx>
        <c:axId val="86777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75296"/>
        <c:crosses val="autoZero"/>
        <c:crossBetween val="midCat"/>
      </c:valAx>
      <c:valAx>
        <c:axId val="86787200"/>
        <c:scaling>
          <c:orientation val="minMax"/>
        </c:scaling>
        <c:delete val="1"/>
        <c:axPos val="b"/>
        <c:numFmt formatCode="General" sourceLinked="1"/>
        <c:tickLblPos val="none"/>
        <c:crossAx val="86788736"/>
        <c:crosses val="autoZero"/>
        <c:crossBetween val="midCat"/>
      </c:valAx>
      <c:valAx>
        <c:axId val="8678873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8720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4993"/>
          <c:w val="0.70880011665208709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48"/>
          <c:w val="0.79134295227524976"/>
          <c:h val="0.655791190864607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2"/>
            <c:marker>
              <c:symbol val="diamond"/>
              <c:size val="8"/>
            </c:marker>
          </c:dPt>
          <c:dPt>
            <c:idx val="14"/>
          </c:dPt>
          <c:dPt>
            <c:idx val="33"/>
          </c:dPt>
          <c:dPt>
            <c:idx val="35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2"/>
              <c:layout>
                <c:manualLayout>
                  <c:x val="-0.10666666666666669"/>
                  <c:y val="0"/>
                </c:manualLayout>
              </c:layout>
              <c:showVal val="1"/>
            </c:dLbl>
            <c:dLbl>
              <c:idx val="35"/>
              <c:layout>
                <c:manualLayout>
                  <c:x val="-5.481481481481483E-2"/>
                  <c:y val="-3.7037037037036966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496E-2"/>
                  <c:y val="-4.575163398692818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48</c:v>
                </c:pt>
                <c:pt idx="1">
                  <c:v>51</c:v>
                </c:pt>
                <c:pt idx="2">
                  <c:v>58</c:v>
                </c:pt>
                <c:pt idx="3">
                  <c:v>129</c:v>
                </c:pt>
                <c:pt idx="4">
                  <c:v>254</c:v>
                </c:pt>
                <c:pt idx="5">
                  <c:v>373</c:v>
                </c:pt>
                <c:pt idx="6">
                  <c:v>495</c:v>
                </c:pt>
                <c:pt idx="7">
                  <c:v>616</c:v>
                </c:pt>
                <c:pt idx="8">
                  <c:v>734</c:v>
                </c:pt>
                <c:pt idx="9">
                  <c:v>851</c:v>
                </c:pt>
                <c:pt idx="10">
                  <c:v>968</c:v>
                </c:pt>
                <c:pt idx="11">
                  <c:v>1087</c:v>
                </c:pt>
                <c:pt idx="12">
                  <c:v>1197</c:v>
                </c:pt>
                <c:pt idx="13">
                  <c:v>1300</c:v>
                </c:pt>
                <c:pt idx="14">
                  <c:v>1405</c:v>
                </c:pt>
                <c:pt idx="15">
                  <c:v>1515</c:v>
                </c:pt>
                <c:pt idx="16">
                  <c:v>1633</c:v>
                </c:pt>
                <c:pt idx="17">
                  <c:v>1756</c:v>
                </c:pt>
                <c:pt idx="18">
                  <c:v>1880</c:v>
                </c:pt>
                <c:pt idx="19">
                  <c:v>2006</c:v>
                </c:pt>
                <c:pt idx="20">
                  <c:v>2129</c:v>
                </c:pt>
                <c:pt idx="21">
                  <c:v>2251</c:v>
                </c:pt>
                <c:pt idx="22">
                  <c:v>2378</c:v>
                </c:pt>
                <c:pt idx="23">
                  <c:v>2501</c:v>
                </c:pt>
                <c:pt idx="24">
                  <c:v>2625</c:v>
                </c:pt>
                <c:pt idx="25">
                  <c:v>2748</c:v>
                </c:pt>
                <c:pt idx="26">
                  <c:v>2871</c:v>
                </c:pt>
                <c:pt idx="27">
                  <c:v>2991</c:v>
                </c:pt>
                <c:pt idx="28">
                  <c:v>3115</c:v>
                </c:pt>
                <c:pt idx="29">
                  <c:v>3235</c:v>
                </c:pt>
                <c:pt idx="30">
                  <c:v>3356</c:v>
                </c:pt>
                <c:pt idx="31">
                  <c:v>3480</c:v>
                </c:pt>
                <c:pt idx="32">
                  <c:v>3597</c:v>
                </c:pt>
                <c:pt idx="33">
                  <c:v>3717</c:v>
                </c:pt>
                <c:pt idx="34">
                  <c:v>3841</c:v>
                </c:pt>
                <c:pt idx="35">
                  <c:v>3960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171.4</c:v>
                </c:pt>
                <c:pt idx="1">
                  <c:v>171.4</c:v>
                </c:pt>
                <c:pt idx="2">
                  <c:v>171.4</c:v>
                </c:pt>
                <c:pt idx="3">
                  <c:v>170.2</c:v>
                </c:pt>
                <c:pt idx="4">
                  <c:v>169.2</c:v>
                </c:pt>
                <c:pt idx="5">
                  <c:v>168</c:v>
                </c:pt>
                <c:pt idx="6">
                  <c:v>166.8</c:v>
                </c:pt>
                <c:pt idx="7">
                  <c:v>166.8</c:v>
                </c:pt>
                <c:pt idx="8">
                  <c:v>166.8</c:v>
                </c:pt>
                <c:pt idx="9">
                  <c:v>165.8</c:v>
                </c:pt>
                <c:pt idx="10">
                  <c:v>162.4</c:v>
                </c:pt>
                <c:pt idx="11">
                  <c:v>159</c:v>
                </c:pt>
                <c:pt idx="12">
                  <c:v>152.30000000000001</c:v>
                </c:pt>
                <c:pt idx="13">
                  <c:v>145.4</c:v>
                </c:pt>
                <c:pt idx="14">
                  <c:v>129.4</c:v>
                </c:pt>
                <c:pt idx="15">
                  <c:v>113.6</c:v>
                </c:pt>
                <c:pt idx="16">
                  <c:v>98.8</c:v>
                </c:pt>
                <c:pt idx="17">
                  <c:v>86.4</c:v>
                </c:pt>
                <c:pt idx="18">
                  <c:v>77.2</c:v>
                </c:pt>
                <c:pt idx="19">
                  <c:v>69.400000000000006</c:v>
                </c:pt>
                <c:pt idx="20">
                  <c:v>62.6</c:v>
                </c:pt>
                <c:pt idx="21">
                  <c:v>56.8</c:v>
                </c:pt>
                <c:pt idx="22">
                  <c:v>51.2</c:v>
                </c:pt>
                <c:pt idx="23">
                  <c:v>46.6</c:v>
                </c:pt>
                <c:pt idx="24">
                  <c:v>42.2</c:v>
                </c:pt>
                <c:pt idx="25">
                  <c:v>39.799999999999997</c:v>
                </c:pt>
                <c:pt idx="26">
                  <c:v>36.4</c:v>
                </c:pt>
                <c:pt idx="27">
                  <c:v>33</c:v>
                </c:pt>
                <c:pt idx="28">
                  <c:v>30.8</c:v>
                </c:pt>
                <c:pt idx="29">
                  <c:v>28.6</c:v>
                </c:pt>
                <c:pt idx="30">
                  <c:v>27.4</c:v>
                </c:pt>
                <c:pt idx="31">
                  <c:v>25.2</c:v>
                </c:pt>
                <c:pt idx="32">
                  <c:v>22.8</c:v>
                </c:pt>
                <c:pt idx="33">
                  <c:v>21.8</c:v>
                </c:pt>
                <c:pt idx="34">
                  <c:v>19.399999999999999</c:v>
                </c:pt>
                <c:pt idx="35">
                  <c:v>18.399999999999999</c:v>
                </c:pt>
              </c:numCache>
            </c:numRef>
          </c:yVal>
        </c:ser>
        <c:axId val="88059904"/>
        <c:axId val="8806182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14"/>
          </c:dPt>
          <c:dPt>
            <c:idx val="33"/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3"/>
              <c:layout>
                <c:manualLayout>
                  <c:x val="-3.1111111111111062E-2"/>
                  <c:y val="3.485838779956428E-2"/>
                </c:manualLayout>
              </c:layout>
              <c:showVal val="1"/>
            </c:dLbl>
            <c:dLbl>
              <c:idx val="35"/>
              <c:layout>
                <c:manualLayout>
                  <c:x val="-6.5185185185185165E-2"/>
                  <c:y val="1.742919389978214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48</c:v>
                </c:pt>
                <c:pt idx="1">
                  <c:v>51</c:v>
                </c:pt>
                <c:pt idx="2">
                  <c:v>58</c:v>
                </c:pt>
                <c:pt idx="3">
                  <c:v>129</c:v>
                </c:pt>
                <c:pt idx="4">
                  <c:v>254</c:v>
                </c:pt>
                <c:pt idx="5">
                  <c:v>373</c:v>
                </c:pt>
                <c:pt idx="6">
                  <c:v>495</c:v>
                </c:pt>
                <c:pt idx="7">
                  <c:v>616</c:v>
                </c:pt>
                <c:pt idx="8">
                  <c:v>734</c:v>
                </c:pt>
                <c:pt idx="9">
                  <c:v>851</c:v>
                </c:pt>
                <c:pt idx="10">
                  <c:v>968</c:v>
                </c:pt>
                <c:pt idx="11">
                  <c:v>1087</c:v>
                </c:pt>
                <c:pt idx="12">
                  <c:v>1197</c:v>
                </c:pt>
                <c:pt idx="13">
                  <c:v>1300</c:v>
                </c:pt>
                <c:pt idx="14">
                  <c:v>1405</c:v>
                </c:pt>
                <c:pt idx="15">
                  <c:v>1515</c:v>
                </c:pt>
                <c:pt idx="16">
                  <c:v>1633</c:v>
                </c:pt>
                <c:pt idx="17">
                  <c:v>1756</c:v>
                </c:pt>
                <c:pt idx="18">
                  <c:v>1880</c:v>
                </c:pt>
                <c:pt idx="19">
                  <c:v>2006</c:v>
                </c:pt>
                <c:pt idx="20">
                  <c:v>2129</c:v>
                </c:pt>
                <c:pt idx="21">
                  <c:v>2251</c:v>
                </c:pt>
                <c:pt idx="22">
                  <c:v>2378</c:v>
                </c:pt>
                <c:pt idx="23">
                  <c:v>2501</c:v>
                </c:pt>
                <c:pt idx="24">
                  <c:v>2625</c:v>
                </c:pt>
                <c:pt idx="25">
                  <c:v>2748</c:v>
                </c:pt>
                <c:pt idx="26">
                  <c:v>2871</c:v>
                </c:pt>
                <c:pt idx="27">
                  <c:v>2991</c:v>
                </c:pt>
                <c:pt idx="28">
                  <c:v>3115</c:v>
                </c:pt>
                <c:pt idx="29">
                  <c:v>3235</c:v>
                </c:pt>
                <c:pt idx="30">
                  <c:v>3356</c:v>
                </c:pt>
                <c:pt idx="31">
                  <c:v>3480</c:v>
                </c:pt>
                <c:pt idx="32">
                  <c:v>3597</c:v>
                </c:pt>
                <c:pt idx="33">
                  <c:v>3717</c:v>
                </c:pt>
                <c:pt idx="34">
                  <c:v>3841</c:v>
                </c:pt>
                <c:pt idx="35">
                  <c:v>3960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0.86538340170400763</c:v>
                </c:pt>
                <c:pt idx="1">
                  <c:v>0.91946986431050803</c:v>
                </c:pt>
                <c:pt idx="2">
                  <c:v>1.0456716103923425</c:v>
                </c:pt>
                <c:pt idx="3">
                  <c:v>2.3094351530451247</c:v>
                </c:pt>
                <c:pt idx="4">
                  <c:v>4.5205427579678128</c:v>
                </c:pt>
                <c:pt idx="5">
                  <c:v>6.5913537393499526</c:v>
                </c:pt>
                <c:pt idx="6">
                  <c:v>8.6847585989271057</c:v>
                </c:pt>
                <c:pt idx="7">
                  <c:v>10.807699589775956</c:v>
                </c:pt>
                <c:pt idx="8">
                  <c:v>12.878005680025245</c:v>
                </c:pt>
                <c:pt idx="9">
                  <c:v>14.841253812979911</c:v>
                </c:pt>
                <c:pt idx="10">
                  <c:v>16.535521194909016</c:v>
                </c:pt>
                <c:pt idx="11">
                  <c:v>18.179551909119596</c:v>
                </c:pt>
                <c:pt idx="12">
                  <c:v>19.175670558535817</c:v>
                </c:pt>
                <c:pt idx="13">
                  <c:v>19.882192069001789</c:v>
                </c:pt>
                <c:pt idx="14">
                  <c:v>19.123487956242769</c:v>
                </c:pt>
                <c:pt idx="15">
                  <c:v>18.102871568318083</c:v>
                </c:pt>
                <c:pt idx="16">
                  <c:v>16.970695277164193</c:v>
                </c:pt>
                <c:pt idx="17">
                  <c:v>15.958598927106346</c:v>
                </c:pt>
                <c:pt idx="18">
                  <c:v>15.266224886925423</c:v>
                </c:pt>
                <c:pt idx="19">
                  <c:v>14.643567897338805</c:v>
                </c:pt>
                <c:pt idx="20">
                  <c:v>14.018659934784894</c:v>
                </c:pt>
                <c:pt idx="21">
                  <c:v>13.448700957189438</c:v>
                </c:pt>
                <c:pt idx="22">
                  <c:v>12.806731881771327</c:v>
                </c:pt>
                <c:pt idx="23">
                  <c:v>12.259030188282319</c:v>
                </c:pt>
                <c:pt idx="24">
                  <c:v>11.651940675291891</c:v>
                </c:pt>
                <c:pt idx="25">
                  <c:v>11.504196907541811</c:v>
                </c:pt>
                <c:pt idx="26">
                  <c:v>10.992363521615651</c:v>
                </c:pt>
                <c:pt idx="27">
                  <c:v>10.38213947617545</c:v>
                </c:pt>
                <c:pt idx="28">
                  <c:v>10.091721889134321</c:v>
                </c:pt>
                <c:pt idx="29">
                  <c:v>9.7318817713263908</c:v>
                </c:pt>
                <c:pt idx="30">
                  <c:v>9.6722835805196166</c:v>
                </c:pt>
                <c:pt idx="31">
                  <c:v>9.2243609971599874</c:v>
                </c:pt>
                <c:pt idx="32">
                  <c:v>8.6264436730829921</c:v>
                </c:pt>
                <c:pt idx="33">
                  <c:v>8.5232565478068789</c:v>
                </c:pt>
                <c:pt idx="34">
                  <c:v>7.8379509834858521</c:v>
                </c:pt>
                <c:pt idx="35">
                  <c:v>7.6642473966550959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3"/>
            <c:marker>
              <c:symbol val="square"/>
              <c:size val="8"/>
            </c:marker>
          </c:dPt>
          <c:dPt>
            <c:idx val="17"/>
          </c:dPt>
          <c:dPt>
            <c:idx val="33"/>
          </c:dPt>
          <c:dPt>
            <c:idx val="35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3333333333333336E-2"/>
                  <c:y val="3.92156862745098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47.1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1.9259259259259209E-2"/>
                  <c:y val="-3.2679738562091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41.7</a:t>
                    </a:r>
                  </a:p>
                </c:rich>
              </c:tx>
              <c:showVal val="1"/>
            </c:dLbl>
            <c:dLbl>
              <c:idx val="35"/>
              <c:layout>
                <c:manualLayout>
                  <c:x val="-7.5555555555555556E-2"/>
                  <c:y val="1.7429193899782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48</c:v>
                </c:pt>
                <c:pt idx="1">
                  <c:v>51</c:v>
                </c:pt>
                <c:pt idx="2">
                  <c:v>58</c:v>
                </c:pt>
                <c:pt idx="3">
                  <c:v>129</c:v>
                </c:pt>
                <c:pt idx="4">
                  <c:v>254</c:v>
                </c:pt>
                <c:pt idx="5">
                  <c:v>373</c:v>
                </c:pt>
                <c:pt idx="6">
                  <c:v>495</c:v>
                </c:pt>
                <c:pt idx="7">
                  <c:v>616</c:v>
                </c:pt>
                <c:pt idx="8">
                  <c:v>734</c:v>
                </c:pt>
                <c:pt idx="9">
                  <c:v>851</c:v>
                </c:pt>
                <c:pt idx="10">
                  <c:v>968</c:v>
                </c:pt>
                <c:pt idx="11">
                  <c:v>1087</c:v>
                </c:pt>
                <c:pt idx="12">
                  <c:v>1197</c:v>
                </c:pt>
                <c:pt idx="13">
                  <c:v>1300</c:v>
                </c:pt>
                <c:pt idx="14">
                  <c:v>1405</c:v>
                </c:pt>
                <c:pt idx="15">
                  <c:v>1515</c:v>
                </c:pt>
                <c:pt idx="16">
                  <c:v>1633</c:v>
                </c:pt>
                <c:pt idx="17">
                  <c:v>1756</c:v>
                </c:pt>
                <c:pt idx="18">
                  <c:v>1880</c:v>
                </c:pt>
                <c:pt idx="19">
                  <c:v>2006</c:v>
                </c:pt>
                <c:pt idx="20">
                  <c:v>2129</c:v>
                </c:pt>
                <c:pt idx="21">
                  <c:v>2251</c:v>
                </c:pt>
                <c:pt idx="22">
                  <c:v>2378</c:v>
                </c:pt>
                <c:pt idx="23">
                  <c:v>2501</c:v>
                </c:pt>
                <c:pt idx="24">
                  <c:v>2625</c:v>
                </c:pt>
                <c:pt idx="25">
                  <c:v>2748</c:v>
                </c:pt>
                <c:pt idx="26">
                  <c:v>2871</c:v>
                </c:pt>
                <c:pt idx="27">
                  <c:v>2991</c:v>
                </c:pt>
                <c:pt idx="28">
                  <c:v>3115</c:v>
                </c:pt>
                <c:pt idx="29">
                  <c:v>3235</c:v>
                </c:pt>
                <c:pt idx="30">
                  <c:v>3356</c:v>
                </c:pt>
                <c:pt idx="31">
                  <c:v>3480</c:v>
                </c:pt>
                <c:pt idx="32">
                  <c:v>3597</c:v>
                </c:pt>
                <c:pt idx="33">
                  <c:v>3717</c:v>
                </c:pt>
                <c:pt idx="34">
                  <c:v>3841</c:v>
                </c:pt>
                <c:pt idx="35">
                  <c:v>3960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47.109375</c:v>
                </c:pt>
                <c:pt idx="1">
                  <c:v>47.03125</c:v>
                </c:pt>
                <c:pt idx="2">
                  <c:v>46.96875</c:v>
                </c:pt>
                <c:pt idx="3">
                  <c:v>46.734375</c:v>
                </c:pt>
                <c:pt idx="4">
                  <c:v>46.15625</c:v>
                </c:pt>
                <c:pt idx="5">
                  <c:v>45.484375</c:v>
                </c:pt>
                <c:pt idx="6">
                  <c:v>44.75</c:v>
                </c:pt>
                <c:pt idx="7">
                  <c:v>44.59375</c:v>
                </c:pt>
                <c:pt idx="8">
                  <c:v>43.859375</c:v>
                </c:pt>
                <c:pt idx="9">
                  <c:v>43.265625</c:v>
                </c:pt>
                <c:pt idx="10">
                  <c:v>42.53125</c:v>
                </c:pt>
                <c:pt idx="11">
                  <c:v>41.796875</c:v>
                </c:pt>
                <c:pt idx="12">
                  <c:v>41.5</c:v>
                </c:pt>
                <c:pt idx="13">
                  <c:v>41.71875</c:v>
                </c:pt>
                <c:pt idx="14">
                  <c:v>41.640625</c:v>
                </c:pt>
                <c:pt idx="15">
                  <c:v>41.640625</c:v>
                </c:pt>
                <c:pt idx="16">
                  <c:v>41.9375</c:v>
                </c:pt>
                <c:pt idx="17">
                  <c:v>42.609375</c:v>
                </c:pt>
                <c:pt idx="18">
                  <c:v>42.828125</c:v>
                </c:pt>
                <c:pt idx="19">
                  <c:v>43.484375</c:v>
                </c:pt>
                <c:pt idx="20">
                  <c:v>43.9375</c:v>
                </c:pt>
                <c:pt idx="21">
                  <c:v>44.015625</c:v>
                </c:pt>
                <c:pt idx="22">
                  <c:v>44.53125</c:v>
                </c:pt>
                <c:pt idx="23">
                  <c:v>44.53125</c:v>
                </c:pt>
                <c:pt idx="24">
                  <c:v>44.75</c:v>
                </c:pt>
                <c:pt idx="25">
                  <c:v>45.265625</c:v>
                </c:pt>
                <c:pt idx="26">
                  <c:v>45.5625</c:v>
                </c:pt>
                <c:pt idx="27">
                  <c:v>45.921875</c:v>
                </c:pt>
                <c:pt idx="28">
                  <c:v>45.78125</c:v>
                </c:pt>
                <c:pt idx="29">
                  <c:v>46.375</c:v>
                </c:pt>
                <c:pt idx="30">
                  <c:v>46.453125</c:v>
                </c:pt>
                <c:pt idx="31">
                  <c:v>46.671875</c:v>
                </c:pt>
                <c:pt idx="32">
                  <c:v>46.15625</c:v>
                </c:pt>
                <c:pt idx="33">
                  <c:v>46.515625</c:v>
                </c:pt>
                <c:pt idx="34">
                  <c:v>47.484375</c:v>
                </c:pt>
                <c:pt idx="35">
                  <c:v>46.8125</c:v>
                </c:pt>
              </c:numCache>
            </c:numRef>
          </c:yVal>
        </c:ser>
        <c:axId val="88059904"/>
        <c:axId val="8806182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triangle"/>
              <c:size val="8"/>
            </c:marker>
          </c:dPt>
          <c:dPt>
            <c:idx val="14"/>
          </c:dPt>
          <c:dPt>
            <c:idx val="33"/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2"/>
              <c:layout>
                <c:manualLayout>
                  <c:x val="-1.4814814814814815E-2"/>
                  <c:y val="-3.2679738562091512E-2"/>
                </c:manualLayout>
              </c:layout>
              <c:showVal val="1"/>
            </c:dLbl>
            <c:dLbl>
              <c:idx val="35"/>
              <c:layout>
                <c:manualLayout>
                  <c:x val="-7.1111111111111111E-2"/>
                  <c:y val="-5.010893246187371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48</c:v>
                </c:pt>
                <c:pt idx="1">
                  <c:v>51</c:v>
                </c:pt>
                <c:pt idx="2">
                  <c:v>58</c:v>
                </c:pt>
                <c:pt idx="3">
                  <c:v>129</c:v>
                </c:pt>
                <c:pt idx="4">
                  <c:v>254</c:v>
                </c:pt>
                <c:pt idx="5">
                  <c:v>373</c:v>
                </c:pt>
                <c:pt idx="6">
                  <c:v>495</c:v>
                </c:pt>
                <c:pt idx="7">
                  <c:v>616</c:v>
                </c:pt>
                <c:pt idx="8">
                  <c:v>734</c:v>
                </c:pt>
                <c:pt idx="9">
                  <c:v>851</c:v>
                </c:pt>
                <c:pt idx="10">
                  <c:v>968</c:v>
                </c:pt>
                <c:pt idx="11">
                  <c:v>1087</c:v>
                </c:pt>
                <c:pt idx="12">
                  <c:v>1197</c:v>
                </c:pt>
                <c:pt idx="13">
                  <c:v>1300</c:v>
                </c:pt>
                <c:pt idx="14">
                  <c:v>1405</c:v>
                </c:pt>
                <c:pt idx="15">
                  <c:v>1515</c:v>
                </c:pt>
                <c:pt idx="16">
                  <c:v>1633</c:v>
                </c:pt>
                <c:pt idx="17">
                  <c:v>1756</c:v>
                </c:pt>
                <c:pt idx="18">
                  <c:v>1880</c:v>
                </c:pt>
                <c:pt idx="19">
                  <c:v>2006</c:v>
                </c:pt>
                <c:pt idx="20">
                  <c:v>2129</c:v>
                </c:pt>
                <c:pt idx="21">
                  <c:v>2251</c:v>
                </c:pt>
                <c:pt idx="22">
                  <c:v>2378</c:v>
                </c:pt>
                <c:pt idx="23">
                  <c:v>2501</c:v>
                </c:pt>
                <c:pt idx="24">
                  <c:v>2625</c:v>
                </c:pt>
                <c:pt idx="25">
                  <c:v>2748</c:v>
                </c:pt>
                <c:pt idx="26">
                  <c:v>2871</c:v>
                </c:pt>
                <c:pt idx="27">
                  <c:v>2991</c:v>
                </c:pt>
                <c:pt idx="28">
                  <c:v>3115</c:v>
                </c:pt>
                <c:pt idx="29">
                  <c:v>3235</c:v>
                </c:pt>
                <c:pt idx="30">
                  <c:v>3356</c:v>
                </c:pt>
                <c:pt idx="31">
                  <c:v>3480</c:v>
                </c:pt>
                <c:pt idx="32">
                  <c:v>3597</c:v>
                </c:pt>
                <c:pt idx="33">
                  <c:v>3717</c:v>
                </c:pt>
                <c:pt idx="34">
                  <c:v>3841</c:v>
                </c:pt>
                <c:pt idx="35">
                  <c:v>3960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211.2</c:v>
                </c:pt>
                <c:pt idx="1">
                  <c:v>213.1</c:v>
                </c:pt>
                <c:pt idx="2">
                  <c:v>213.9</c:v>
                </c:pt>
                <c:pt idx="3">
                  <c:v>220.8</c:v>
                </c:pt>
                <c:pt idx="4">
                  <c:v>272.7</c:v>
                </c:pt>
                <c:pt idx="5">
                  <c:v>325.3</c:v>
                </c:pt>
                <c:pt idx="6">
                  <c:v>377.2</c:v>
                </c:pt>
                <c:pt idx="7">
                  <c:v>430.3</c:v>
                </c:pt>
                <c:pt idx="8">
                  <c:v>485</c:v>
                </c:pt>
                <c:pt idx="9">
                  <c:v>540.6</c:v>
                </c:pt>
                <c:pt idx="10">
                  <c:v>576.1</c:v>
                </c:pt>
                <c:pt idx="11">
                  <c:v>646.29999999999995</c:v>
                </c:pt>
                <c:pt idx="12">
                  <c:v>692.8</c:v>
                </c:pt>
                <c:pt idx="13">
                  <c:v>683.6</c:v>
                </c:pt>
                <c:pt idx="14">
                  <c:v>676.6</c:v>
                </c:pt>
                <c:pt idx="15">
                  <c:v>664.2</c:v>
                </c:pt>
                <c:pt idx="16">
                  <c:v>631.6</c:v>
                </c:pt>
                <c:pt idx="17">
                  <c:v>596.6</c:v>
                </c:pt>
                <c:pt idx="18">
                  <c:v>564.5</c:v>
                </c:pt>
                <c:pt idx="19">
                  <c:v>529.1</c:v>
                </c:pt>
                <c:pt idx="20">
                  <c:v>499.2</c:v>
                </c:pt>
                <c:pt idx="21">
                  <c:v>481.5</c:v>
                </c:pt>
                <c:pt idx="22">
                  <c:v>446.9</c:v>
                </c:pt>
                <c:pt idx="23">
                  <c:v>423.1</c:v>
                </c:pt>
                <c:pt idx="24">
                  <c:v>400.7</c:v>
                </c:pt>
                <c:pt idx="25">
                  <c:v>381.1</c:v>
                </c:pt>
                <c:pt idx="26">
                  <c:v>363.2</c:v>
                </c:pt>
                <c:pt idx="27">
                  <c:v>350.6</c:v>
                </c:pt>
                <c:pt idx="28">
                  <c:v>335.7</c:v>
                </c:pt>
                <c:pt idx="29">
                  <c:v>320.10000000000002</c:v>
                </c:pt>
                <c:pt idx="30">
                  <c:v>305.39999999999998</c:v>
                </c:pt>
                <c:pt idx="31">
                  <c:v>292.8</c:v>
                </c:pt>
                <c:pt idx="32">
                  <c:v>278.10000000000002</c:v>
                </c:pt>
                <c:pt idx="33">
                  <c:v>270.8</c:v>
                </c:pt>
                <c:pt idx="34">
                  <c:v>259.8</c:v>
                </c:pt>
                <c:pt idx="35">
                  <c:v>248.1</c:v>
                </c:pt>
              </c:numCache>
            </c:numRef>
          </c:yVal>
        </c:ser>
        <c:axId val="88064000"/>
        <c:axId val="88065536"/>
      </c:scatterChart>
      <c:valAx>
        <c:axId val="88059904"/>
        <c:scaling>
          <c:orientation val="minMax"/>
          <c:max val="4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61824"/>
        <c:crosses val="autoZero"/>
        <c:crossBetween val="midCat"/>
        <c:majorUnit val="1000"/>
      </c:valAx>
      <c:valAx>
        <c:axId val="88061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59E-3"/>
              <c:y val="0.1499039335769307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59904"/>
        <c:crosses val="autoZero"/>
        <c:crossBetween val="midCat"/>
      </c:valAx>
      <c:valAx>
        <c:axId val="88064000"/>
        <c:scaling>
          <c:orientation val="minMax"/>
        </c:scaling>
        <c:delete val="1"/>
        <c:axPos val="b"/>
        <c:numFmt formatCode="General" sourceLinked="1"/>
        <c:tickLblPos val="none"/>
        <c:crossAx val="88065536"/>
        <c:crosses val="autoZero"/>
        <c:crossBetween val="midCat"/>
      </c:valAx>
      <c:valAx>
        <c:axId val="8806553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6400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6"/>
          <c:y val="0.92441545297033945"/>
          <c:w val="0.66832009332166864"/>
          <c:h val="4.211397594908487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7"/>
          <c:y val="0.16639477977161488"/>
          <c:w val="0.79134295227524976"/>
          <c:h val="0.655791190864607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FC'!$F$3:$F$7</c:f>
              <c:numCache>
                <c:formatCode>General</c:formatCode>
                <c:ptCount val="5"/>
                <c:pt idx="0">
                  <c:v>71</c:v>
                </c:pt>
                <c:pt idx="1">
                  <c:v>78</c:v>
                </c:pt>
                <c:pt idx="2">
                  <c:v>80</c:v>
                </c:pt>
                <c:pt idx="3">
                  <c:v>81</c:v>
                </c:pt>
                <c:pt idx="4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FC'!$G$3:$G$7</c:f>
              <c:numCache>
                <c:formatCode>General</c:formatCode>
                <c:ptCount val="5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64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FC'!$H$3:$H$7</c:f>
              <c:numCache>
                <c:formatCode>General</c:formatCode>
                <c:ptCount val="5"/>
                <c:pt idx="0">
                  <c:v>40</c:v>
                </c:pt>
                <c:pt idx="1">
                  <c:v>92</c:v>
                </c:pt>
                <c:pt idx="2">
                  <c:v>170</c:v>
                </c:pt>
                <c:pt idx="3">
                  <c:v>235</c:v>
                </c:pt>
                <c:pt idx="4">
                  <c:v>185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FC'!$I$3:$I$7</c:f>
              <c:numCache>
                <c:formatCode>General</c:formatCode>
                <c:ptCount val="5"/>
                <c:pt idx="0">
                  <c:v>144</c:v>
                </c:pt>
                <c:pt idx="1">
                  <c:v>172</c:v>
                </c:pt>
                <c:pt idx="2">
                  <c:v>205</c:v>
                </c:pt>
                <c:pt idx="3">
                  <c:v>228</c:v>
                </c:pt>
                <c:pt idx="4">
                  <c:v>175</c:v>
                </c:pt>
              </c:numCache>
            </c:numRef>
          </c:yVal>
        </c:ser>
        <c:axId val="88758528"/>
        <c:axId val="887648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FC'!$D$3:$D$7</c:f>
              <c:numCache>
                <c:formatCode>0.00</c:formatCode>
                <c:ptCount val="5"/>
                <c:pt idx="0">
                  <c:v>21.092500000000001</c:v>
                </c:pt>
                <c:pt idx="1">
                  <c:v>25.222500000000004</c:v>
                </c:pt>
                <c:pt idx="2">
                  <c:v>23.6</c:v>
                </c:pt>
                <c:pt idx="3">
                  <c:v>21.830000000000002</c:v>
                </c:pt>
                <c:pt idx="4">
                  <c:v>12.685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FC'!$E$3:$E$7</c:f>
              <c:numCache>
                <c:formatCode>0.00</c:formatCode>
                <c:ptCount val="5"/>
                <c:pt idx="0">
                  <c:v>2.0080445544554455</c:v>
                </c:pt>
                <c:pt idx="1">
                  <c:v>4.8024562071591781</c:v>
                </c:pt>
                <c:pt idx="2">
                  <c:v>8.9870525514089863</c:v>
                </c:pt>
                <c:pt idx="3">
                  <c:v>12.469535415079971</c:v>
                </c:pt>
                <c:pt idx="4">
                  <c:v>9.6610814927646604</c:v>
                </c:pt>
              </c:numCache>
            </c:numRef>
          </c:yVal>
        </c:ser>
        <c:axId val="88767872"/>
        <c:axId val="88766336"/>
      </c:scatterChart>
      <c:valAx>
        <c:axId val="88758528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64800"/>
        <c:crosses val="autoZero"/>
        <c:crossBetween val="midCat"/>
      </c:valAx>
      <c:valAx>
        <c:axId val="88764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58528"/>
        <c:crosses val="autoZero"/>
        <c:crossBetween val="midCat"/>
      </c:valAx>
      <c:valAx>
        <c:axId val="88766336"/>
        <c:scaling>
          <c:orientation val="minMax"/>
        </c:scaling>
        <c:axPos val="r"/>
        <c:numFmt formatCode="0.0" sourceLinked="0"/>
        <c:tickLblPos val="nextTo"/>
        <c:crossAx val="88767872"/>
        <c:crosses val="max"/>
        <c:crossBetween val="midCat"/>
      </c:valAx>
      <c:valAx>
        <c:axId val="88767872"/>
        <c:scaling>
          <c:orientation val="minMax"/>
        </c:scaling>
        <c:delete val="1"/>
        <c:axPos val="b"/>
        <c:numFmt formatCode="General" sourceLinked="1"/>
        <c:tickLblPos val="none"/>
        <c:crossAx val="887663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34E-2"/>
          <c:y val="0.9309514006827578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FC'!$F$3:$F$7</c:f>
              <c:numCache>
                <c:formatCode>General</c:formatCode>
                <c:ptCount val="5"/>
                <c:pt idx="0">
                  <c:v>71</c:v>
                </c:pt>
                <c:pt idx="1">
                  <c:v>78</c:v>
                </c:pt>
                <c:pt idx="2">
                  <c:v>80</c:v>
                </c:pt>
                <c:pt idx="3">
                  <c:v>81</c:v>
                </c:pt>
                <c:pt idx="4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FC'!$G$3:$G$7</c:f>
              <c:numCache>
                <c:formatCode>General</c:formatCode>
                <c:ptCount val="5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64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FC'!$H$3:$H$7</c:f>
              <c:numCache>
                <c:formatCode>General</c:formatCode>
                <c:ptCount val="5"/>
                <c:pt idx="0">
                  <c:v>40</c:v>
                </c:pt>
                <c:pt idx="1">
                  <c:v>92</c:v>
                </c:pt>
                <c:pt idx="2">
                  <c:v>170</c:v>
                </c:pt>
                <c:pt idx="3">
                  <c:v>235</c:v>
                </c:pt>
                <c:pt idx="4">
                  <c:v>185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FC'!$I$3:$I$7</c:f>
              <c:numCache>
                <c:formatCode>General</c:formatCode>
                <c:ptCount val="5"/>
                <c:pt idx="0">
                  <c:v>144</c:v>
                </c:pt>
                <c:pt idx="1">
                  <c:v>172</c:v>
                </c:pt>
                <c:pt idx="2">
                  <c:v>205</c:v>
                </c:pt>
                <c:pt idx="3">
                  <c:v>228</c:v>
                </c:pt>
                <c:pt idx="4">
                  <c:v>175</c:v>
                </c:pt>
              </c:numCache>
            </c:numRef>
          </c:yVal>
        </c:ser>
        <c:axId val="88842624"/>
        <c:axId val="888445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FC'!$B$3:$B$7</c:f>
              <c:numCache>
                <c:formatCode>General</c:formatCode>
                <c:ptCount val="5"/>
                <c:pt idx="0">
                  <c:v>28.6</c:v>
                </c:pt>
                <c:pt idx="1">
                  <c:v>34.200000000000003</c:v>
                </c:pt>
                <c:pt idx="2">
                  <c:v>32</c:v>
                </c:pt>
                <c:pt idx="3">
                  <c:v>29.6</c:v>
                </c:pt>
                <c:pt idx="4">
                  <c:v>17.2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open FC'!$C$3:$C$7</c:f>
              <c:numCache>
                <c:formatCode>0.00</c:formatCode>
                <c:ptCount val="5"/>
                <c:pt idx="0">
                  <c:v>1.5041548332807404</c:v>
                </c:pt>
                <c:pt idx="1">
                  <c:v>3.5973493215525401</c:v>
                </c:pt>
                <c:pt idx="2">
                  <c:v>6.7318817713263908</c:v>
                </c:pt>
                <c:pt idx="3">
                  <c:v>9.3404859577153676</c:v>
                </c:pt>
                <c:pt idx="4">
                  <c:v>7.2367729041758704</c:v>
                </c:pt>
              </c:numCache>
            </c:numRef>
          </c:yVal>
        </c:ser>
        <c:axId val="88847872"/>
        <c:axId val="88846336"/>
      </c:scatterChart>
      <c:valAx>
        <c:axId val="88842624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44544"/>
        <c:crosses val="autoZero"/>
        <c:crossBetween val="midCat"/>
      </c:valAx>
      <c:valAx>
        <c:axId val="88844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42624"/>
        <c:crosses val="autoZero"/>
        <c:crossBetween val="midCat"/>
      </c:valAx>
      <c:valAx>
        <c:axId val="88846336"/>
        <c:scaling>
          <c:orientation val="minMax"/>
        </c:scaling>
        <c:axPos val="r"/>
        <c:numFmt formatCode="0.0" sourceLinked="0"/>
        <c:tickLblPos val="nextTo"/>
        <c:crossAx val="88847872"/>
        <c:crosses val="max"/>
        <c:crossBetween val="midCat"/>
      </c:valAx>
      <c:valAx>
        <c:axId val="88847872"/>
        <c:scaling>
          <c:orientation val="minMax"/>
        </c:scaling>
        <c:delete val="1"/>
        <c:axPos val="b"/>
        <c:numFmt formatCode="General" sourceLinked="1"/>
        <c:tickLblPos val="none"/>
        <c:crossAx val="888463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1392256"/>
        <c:axId val="913985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1401600"/>
        <c:axId val="91400064"/>
      </c:scatterChart>
      <c:valAx>
        <c:axId val="913922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98528"/>
        <c:crosses val="autoZero"/>
        <c:crossBetween val="midCat"/>
      </c:valAx>
      <c:valAx>
        <c:axId val="913985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92256"/>
        <c:crosses val="autoZero"/>
        <c:crossBetween val="midCat"/>
      </c:valAx>
      <c:valAx>
        <c:axId val="91400064"/>
        <c:scaling>
          <c:orientation val="minMax"/>
        </c:scaling>
        <c:axPos val="r"/>
        <c:numFmt formatCode="0.0" sourceLinked="0"/>
        <c:tickLblPos val="nextTo"/>
        <c:crossAx val="91401600"/>
        <c:crosses val="max"/>
        <c:crossBetween val="midCat"/>
      </c:valAx>
      <c:valAx>
        <c:axId val="91401600"/>
        <c:scaling>
          <c:orientation val="minMax"/>
        </c:scaling>
        <c:delete val="1"/>
        <c:axPos val="b"/>
        <c:numFmt formatCode="General" sourceLinked="1"/>
        <c:tickLblPos val="none"/>
        <c:crossAx val="914000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1718016"/>
        <c:axId val="917199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5561216"/>
        <c:axId val="95559680"/>
      </c:scatterChart>
      <c:valAx>
        <c:axId val="917180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719936"/>
        <c:crosses val="autoZero"/>
        <c:crossBetween val="midCat"/>
      </c:valAx>
      <c:valAx>
        <c:axId val="917199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718016"/>
        <c:crosses val="autoZero"/>
        <c:crossBetween val="midCat"/>
      </c:valAx>
      <c:valAx>
        <c:axId val="95559680"/>
        <c:scaling>
          <c:orientation val="minMax"/>
        </c:scaling>
        <c:axPos val="r"/>
        <c:numFmt formatCode="0.0" sourceLinked="0"/>
        <c:tickLblPos val="nextTo"/>
        <c:crossAx val="95561216"/>
        <c:crosses val="max"/>
        <c:crossBetween val="midCat"/>
      </c:valAx>
      <c:valAx>
        <c:axId val="95561216"/>
        <c:scaling>
          <c:orientation val="minMax"/>
        </c:scaling>
        <c:delete val="1"/>
        <c:axPos val="b"/>
        <c:numFmt formatCode="General" sourceLinked="1"/>
        <c:tickLblPos val="none"/>
        <c:crossAx val="955596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NF'!$F$3:$F$7</c:f>
              <c:numCache>
                <c:formatCode>General</c:formatCode>
                <c:ptCount val="5"/>
                <c:pt idx="0">
                  <c:v>73</c:v>
                </c:pt>
                <c:pt idx="1">
                  <c:v>83</c:v>
                </c:pt>
                <c:pt idx="2">
                  <c:v>88</c:v>
                </c:pt>
                <c:pt idx="3">
                  <c:v>89</c:v>
                </c:pt>
                <c:pt idx="4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NF'!$G$3:$G$7</c:f>
              <c:numCache>
                <c:formatCode>General</c:formatCode>
                <c:ptCount val="5"/>
                <c:pt idx="0">
                  <c:v>76</c:v>
                </c:pt>
                <c:pt idx="1">
                  <c:v>75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NF'!$H$3:$H$7</c:f>
              <c:numCache>
                <c:formatCode>General</c:formatCode>
                <c:ptCount val="5"/>
                <c:pt idx="0">
                  <c:v>32</c:v>
                </c:pt>
                <c:pt idx="1">
                  <c:v>57</c:v>
                </c:pt>
                <c:pt idx="2">
                  <c:v>68</c:v>
                </c:pt>
                <c:pt idx="3">
                  <c:v>111</c:v>
                </c:pt>
                <c:pt idx="4">
                  <c:v>133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NF'!$I$3:$I$7</c:f>
              <c:numCache>
                <c:formatCode>General</c:formatCode>
                <c:ptCount val="5"/>
                <c:pt idx="0">
                  <c:v>125</c:v>
                </c:pt>
                <c:pt idx="1">
                  <c:v>127</c:v>
                </c:pt>
                <c:pt idx="2">
                  <c:v>110</c:v>
                </c:pt>
                <c:pt idx="3">
                  <c:v>118</c:v>
                </c:pt>
                <c:pt idx="4">
                  <c:v>122</c:v>
                </c:pt>
              </c:numCache>
            </c:numRef>
          </c:yVal>
        </c:ser>
        <c:axId val="96106752"/>
        <c:axId val="996970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NF'!$D$3:$D$7</c:f>
              <c:numCache>
                <c:formatCode>0.00</c:formatCode>
                <c:ptCount val="5"/>
                <c:pt idx="0">
                  <c:v>17.700000000000003</c:v>
                </c:pt>
                <c:pt idx="1">
                  <c:v>17.700000000000003</c:v>
                </c:pt>
                <c:pt idx="2">
                  <c:v>11.0625</c:v>
                </c:pt>
                <c:pt idx="3">
                  <c:v>11.8</c:v>
                </c:pt>
                <c:pt idx="4">
                  <c:v>10.177500000000002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NF'!$E$3:$E$7</c:f>
              <c:numCache>
                <c:formatCode>0.00</c:formatCode>
                <c:ptCount val="5"/>
                <c:pt idx="0">
                  <c:v>1.6850723533891854</c:v>
                </c:pt>
                <c:pt idx="1">
                  <c:v>3.3701447067783707</c:v>
                </c:pt>
                <c:pt idx="2">
                  <c:v>4.212680883472963</c:v>
                </c:pt>
                <c:pt idx="3">
                  <c:v>6.7402894135567406</c:v>
                </c:pt>
                <c:pt idx="4">
                  <c:v>7.7513328255902527</c:v>
                </c:pt>
              </c:numCache>
            </c:numRef>
          </c:yVal>
        </c:ser>
        <c:axId val="99700096"/>
        <c:axId val="99698560"/>
      </c:scatterChart>
      <c:valAx>
        <c:axId val="96106752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114"/>
              <c:y val="0.8809241246804934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97024"/>
        <c:crosses val="autoZero"/>
        <c:crossBetween val="midCat"/>
      </c:valAx>
      <c:valAx>
        <c:axId val="99697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06752"/>
        <c:crosses val="autoZero"/>
        <c:crossBetween val="midCat"/>
      </c:valAx>
      <c:valAx>
        <c:axId val="99698560"/>
        <c:scaling>
          <c:orientation val="minMax"/>
        </c:scaling>
        <c:axPos val="r"/>
        <c:numFmt formatCode="0.0" sourceLinked="0"/>
        <c:tickLblPos val="nextTo"/>
        <c:crossAx val="99700096"/>
        <c:crosses val="max"/>
        <c:crossBetween val="midCat"/>
      </c:valAx>
      <c:valAx>
        <c:axId val="99700096"/>
        <c:scaling>
          <c:orientation val="minMax"/>
        </c:scaling>
        <c:delete val="1"/>
        <c:axPos val="b"/>
        <c:numFmt formatCode="General" sourceLinked="1"/>
        <c:tickLblPos val="none"/>
        <c:crossAx val="99698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34E-2"/>
          <c:y val="0.93530869915770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NF'!$F$3:$F$7</c:f>
              <c:numCache>
                <c:formatCode>General</c:formatCode>
                <c:ptCount val="5"/>
                <c:pt idx="0">
                  <c:v>73</c:v>
                </c:pt>
                <c:pt idx="1">
                  <c:v>83</c:v>
                </c:pt>
                <c:pt idx="2">
                  <c:v>88</c:v>
                </c:pt>
                <c:pt idx="3">
                  <c:v>89</c:v>
                </c:pt>
                <c:pt idx="4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NF'!$G$3:$G$7</c:f>
              <c:numCache>
                <c:formatCode>General</c:formatCode>
                <c:ptCount val="5"/>
                <c:pt idx="0">
                  <c:v>76</c:v>
                </c:pt>
                <c:pt idx="1">
                  <c:v>75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NF'!$H$3:$H$7</c:f>
              <c:numCache>
                <c:formatCode>General</c:formatCode>
                <c:ptCount val="5"/>
                <c:pt idx="0">
                  <c:v>32</c:v>
                </c:pt>
                <c:pt idx="1">
                  <c:v>57</c:v>
                </c:pt>
                <c:pt idx="2">
                  <c:v>68</c:v>
                </c:pt>
                <c:pt idx="3">
                  <c:v>111</c:v>
                </c:pt>
                <c:pt idx="4">
                  <c:v>133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NF'!$I$3:$I$7</c:f>
              <c:numCache>
                <c:formatCode>General</c:formatCode>
                <c:ptCount val="5"/>
                <c:pt idx="0">
                  <c:v>125</c:v>
                </c:pt>
                <c:pt idx="1">
                  <c:v>127</c:v>
                </c:pt>
                <c:pt idx="2">
                  <c:v>110</c:v>
                </c:pt>
                <c:pt idx="3">
                  <c:v>118</c:v>
                </c:pt>
                <c:pt idx="4">
                  <c:v>122</c:v>
                </c:pt>
              </c:numCache>
            </c:numRef>
          </c:yVal>
        </c:ser>
        <c:axId val="99733888"/>
        <c:axId val="9973580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NF'!$B$3:$B$7</c:f>
              <c:numCache>
                <c:formatCode>General</c:formatCode>
                <c:ptCount val="5"/>
                <c:pt idx="0">
                  <c:v>24</c:v>
                </c:pt>
                <c:pt idx="1">
                  <c:v>24</c:v>
                </c:pt>
                <c:pt idx="2">
                  <c:v>15</c:v>
                </c:pt>
                <c:pt idx="3">
                  <c:v>16</c:v>
                </c:pt>
                <c:pt idx="4">
                  <c:v>13.8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</c:numCache>
            </c:numRef>
          </c:xVal>
          <c:yVal>
            <c:numRef>
              <c:f>'Continuous data TE NF'!$C$3:$C$7</c:f>
              <c:numCache>
                <c:formatCode>0.00</c:formatCode>
                <c:ptCount val="5"/>
                <c:pt idx="0">
                  <c:v>1.2622278321236984</c:v>
                </c:pt>
                <c:pt idx="1">
                  <c:v>2.5244556642473968</c:v>
                </c:pt>
                <c:pt idx="2">
                  <c:v>3.1555695803092458</c:v>
                </c:pt>
                <c:pt idx="3">
                  <c:v>5.0489113284947935</c:v>
                </c:pt>
                <c:pt idx="4">
                  <c:v>5.8062480277690121</c:v>
                </c:pt>
              </c:numCache>
            </c:numRef>
          </c:yVal>
        </c:ser>
        <c:axId val="99743232"/>
        <c:axId val="99741696"/>
      </c:scatterChart>
      <c:valAx>
        <c:axId val="99733888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114"/>
              <c:y val="0.889638721630384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35808"/>
        <c:crosses val="autoZero"/>
        <c:crossBetween val="midCat"/>
      </c:valAx>
      <c:valAx>
        <c:axId val="99735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33888"/>
        <c:crosses val="autoZero"/>
        <c:crossBetween val="midCat"/>
      </c:valAx>
      <c:valAx>
        <c:axId val="99741696"/>
        <c:scaling>
          <c:orientation val="minMax"/>
        </c:scaling>
        <c:axPos val="r"/>
        <c:numFmt formatCode="0.0" sourceLinked="0"/>
        <c:tickLblPos val="nextTo"/>
        <c:crossAx val="99743232"/>
        <c:crosses val="max"/>
        <c:crossBetween val="midCat"/>
      </c:valAx>
      <c:valAx>
        <c:axId val="99743232"/>
        <c:scaling>
          <c:orientation val="minMax"/>
        </c:scaling>
        <c:delete val="1"/>
        <c:axPos val="b"/>
        <c:numFmt formatCode="General" sourceLinked="1"/>
        <c:tickLblPos val="none"/>
        <c:crossAx val="997416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34E-2"/>
          <c:y val="0.9396659976326489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0.24183</cdr:y>
    </cdr:from>
    <cdr:to>
      <cdr:x>0.99333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48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48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0.97112</cdr:x>
      <cdr:y>0.23693</cdr:y>
    </cdr:from>
    <cdr:to>
      <cdr:x>1</cdr:x>
      <cdr:y>0.77614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24888" y="1381148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0.96889</cdr:x>
      <cdr:y>0.23856</cdr:y>
    </cdr:from>
    <cdr:to>
      <cdr:x>0.99777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E16" sqref="E1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47.109375</v>
      </c>
      <c r="B3">
        <v>211.2</v>
      </c>
      <c r="C3">
        <v>649.79999999999995</v>
      </c>
      <c r="D3">
        <v>48</v>
      </c>
      <c r="E3">
        <v>171.4</v>
      </c>
      <c r="F3" s="8">
        <f>(D3*E3)/9507</f>
        <v>0.86538340170400763</v>
      </c>
      <c r="G3" s="7">
        <f>SUM(E3*0.7375)</f>
        <v>126.40750000000001</v>
      </c>
      <c r="H3" s="7">
        <f>SUM(D3*G3)/5252</f>
        <v>1.1552856054836254</v>
      </c>
      <c r="I3" s="9"/>
      <c r="J3" s="5"/>
      <c r="L3" s="4"/>
      <c r="M3" s="4"/>
      <c r="N3" s="4"/>
    </row>
    <row r="4" spans="1:14" s="3" customFormat="1" ht="12.75" customHeight="1">
      <c r="A4">
        <v>47.03125</v>
      </c>
      <c r="B4">
        <v>213.1</v>
      </c>
      <c r="C4">
        <v>647.29999999999995</v>
      </c>
      <c r="D4">
        <v>51</v>
      </c>
      <c r="E4">
        <v>171.4</v>
      </c>
      <c r="F4" s="8">
        <f t="shared" ref="F4:F64" si="0">(D4*E4)/9507</f>
        <v>0.91946986431050803</v>
      </c>
      <c r="G4" s="7">
        <f t="shared" ref="G4:G64" si="1">SUM(E4*0.7375)</f>
        <v>126.40750000000001</v>
      </c>
      <c r="H4" s="7">
        <f t="shared" ref="H4:H64" si="2">SUM(D4*G4)/5252</f>
        <v>1.2274909558263518</v>
      </c>
      <c r="I4" s="9"/>
      <c r="J4" s="5"/>
      <c r="L4" s="4"/>
      <c r="M4" s="4"/>
      <c r="N4" s="4"/>
    </row>
    <row r="5" spans="1:14" s="3" customFormat="1" ht="12.75" customHeight="1">
      <c r="A5">
        <v>46.96875</v>
      </c>
      <c r="B5">
        <v>213.9</v>
      </c>
      <c r="C5">
        <v>650</v>
      </c>
      <c r="D5">
        <v>58</v>
      </c>
      <c r="E5">
        <v>171.4</v>
      </c>
      <c r="F5" s="8">
        <f t="shared" si="0"/>
        <v>1.0456716103923425</v>
      </c>
      <c r="G5" s="7">
        <f t="shared" si="1"/>
        <v>126.40750000000001</v>
      </c>
      <c r="H5" s="7">
        <f t="shared" si="2"/>
        <v>1.3959701066260475</v>
      </c>
      <c r="I5" s="9"/>
      <c r="J5" s="5"/>
      <c r="L5" s="4"/>
      <c r="M5" s="4"/>
      <c r="N5" s="4"/>
    </row>
    <row r="6" spans="1:14" s="3" customFormat="1" ht="12.75" customHeight="1">
      <c r="A6">
        <v>46.734375</v>
      </c>
      <c r="B6">
        <v>220.8</v>
      </c>
      <c r="C6">
        <v>649.9</v>
      </c>
      <c r="D6">
        <v>129</v>
      </c>
      <c r="E6">
        <v>170.2</v>
      </c>
      <c r="F6" s="8">
        <f t="shared" si="0"/>
        <v>2.3094351530451247</v>
      </c>
      <c r="G6" s="7">
        <f t="shared" si="1"/>
        <v>125.52249999999999</v>
      </c>
      <c r="H6" s="7">
        <f t="shared" si="2"/>
        <v>3.0830926313785221</v>
      </c>
      <c r="I6" s="9"/>
      <c r="J6" s="5"/>
      <c r="L6" s="4"/>
      <c r="M6" s="4"/>
      <c r="N6" s="4"/>
    </row>
    <row r="7" spans="1:14" s="3" customFormat="1" ht="12.75" customHeight="1">
      <c r="A7">
        <v>46.15625</v>
      </c>
      <c r="B7">
        <v>272.7</v>
      </c>
      <c r="C7">
        <v>650.29999999999995</v>
      </c>
      <c r="D7">
        <v>254</v>
      </c>
      <c r="E7">
        <v>169.2</v>
      </c>
      <c r="F7" s="8">
        <f t="shared" si="0"/>
        <v>4.5205427579678128</v>
      </c>
      <c r="G7" s="7">
        <f t="shared" si="1"/>
        <v>124.785</v>
      </c>
      <c r="H7" s="7">
        <f t="shared" si="2"/>
        <v>6.0349181264280274</v>
      </c>
      <c r="I7" s="9"/>
      <c r="J7" s="5"/>
      <c r="L7" s="4"/>
      <c r="M7" s="4"/>
      <c r="N7" s="4"/>
    </row>
    <row r="8" spans="1:14" s="3" customFormat="1" ht="12.75" customHeight="1">
      <c r="A8">
        <v>45.484375</v>
      </c>
      <c r="B8">
        <v>325.3</v>
      </c>
      <c r="C8">
        <v>652.1</v>
      </c>
      <c r="D8">
        <v>373</v>
      </c>
      <c r="E8">
        <v>168</v>
      </c>
      <c r="F8" s="8">
        <f t="shared" si="0"/>
        <v>6.5913537393499526</v>
      </c>
      <c r="G8" s="7">
        <f t="shared" si="1"/>
        <v>123.9</v>
      </c>
      <c r="H8" s="7">
        <f t="shared" si="2"/>
        <v>8.7994478293983249</v>
      </c>
      <c r="I8" s="9"/>
      <c r="J8" s="5"/>
      <c r="L8" s="4"/>
      <c r="M8" s="4"/>
      <c r="N8" s="4"/>
    </row>
    <row r="9" spans="1:14" s="3" customFormat="1" ht="12.75" customHeight="1">
      <c r="A9">
        <v>44.75</v>
      </c>
      <c r="B9">
        <v>377.2</v>
      </c>
      <c r="C9">
        <v>655.4</v>
      </c>
      <c r="D9">
        <v>495</v>
      </c>
      <c r="E9">
        <v>166.8</v>
      </c>
      <c r="F9" s="8">
        <f t="shared" si="0"/>
        <v>8.6847585989271057</v>
      </c>
      <c r="G9" s="7">
        <f t="shared" si="1"/>
        <v>123.01500000000001</v>
      </c>
      <c r="H9" s="7">
        <f t="shared" si="2"/>
        <v>11.594140327494291</v>
      </c>
      <c r="I9" s="9"/>
      <c r="J9" s="5"/>
      <c r="L9" s="4"/>
      <c r="M9" s="4"/>
      <c r="N9" s="4"/>
    </row>
    <row r="10" spans="1:14" s="3" customFormat="1" ht="12.75" customHeight="1">
      <c r="A10">
        <v>44.59375</v>
      </c>
      <c r="B10">
        <v>430.3</v>
      </c>
      <c r="C10">
        <v>650</v>
      </c>
      <c r="D10">
        <v>616</v>
      </c>
      <c r="E10">
        <v>166.8</v>
      </c>
      <c r="F10" s="8">
        <f t="shared" si="0"/>
        <v>10.807699589775956</v>
      </c>
      <c r="G10" s="7">
        <f t="shared" si="1"/>
        <v>123.01500000000001</v>
      </c>
      <c r="H10" s="7">
        <f t="shared" si="2"/>
        <v>14.428263518659559</v>
      </c>
      <c r="I10" s="9"/>
      <c r="J10" s="5"/>
      <c r="L10" s="4"/>
      <c r="M10" s="4"/>
      <c r="N10" s="4"/>
    </row>
    <row r="11" spans="1:14" s="3" customFormat="1" ht="12.75" customHeight="1">
      <c r="A11">
        <v>43.859375</v>
      </c>
      <c r="B11">
        <v>485</v>
      </c>
      <c r="C11">
        <v>648.29999999999995</v>
      </c>
      <c r="D11">
        <v>734</v>
      </c>
      <c r="E11">
        <v>166.8</v>
      </c>
      <c r="F11" s="8">
        <f t="shared" si="0"/>
        <v>12.878005680025245</v>
      </c>
      <c r="G11" s="7">
        <f t="shared" si="1"/>
        <v>123.01500000000001</v>
      </c>
      <c r="H11" s="7">
        <f t="shared" si="2"/>
        <v>17.192119192688502</v>
      </c>
      <c r="I11" s="9"/>
      <c r="J11" s="5"/>
      <c r="L11" s="4"/>
      <c r="M11" s="4"/>
      <c r="N11" s="4"/>
    </row>
    <row r="12" spans="1:14" s="3" customFormat="1" ht="12.75" customHeight="1">
      <c r="A12">
        <v>43.265625</v>
      </c>
      <c r="B12">
        <v>540.6</v>
      </c>
      <c r="C12">
        <v>648.79999999999995</v>
      </c>
      <c r="D12">
        <v>851</v>
      </c>
      <c r="E12">
        <v>165.8</v>
      </c>
      <c r="F12" s="8">
        <f t="shared" si="0"/>
        <v>14.841253812979911</v>
      </c>
      <c r="G12" s="7">
        <f t="shared" si="1"/>
        <v>122.27750000000002</v>
      </c>
      <c r="H12" s="7">
        <f t="shared" si="2"/>
        <v>19.813052646610817</v>
      </c>
      <c r="I12" s="9"/>
      <c r="J12" s="5"/>
      <c r="L12" s="4"/>
      <c r="M12" s="4"/>
      <c r="N12" s="4"/>
    </row>
    <row r="13" spans="1:14" s="3" customFormat="1" ht="12.75" customHeight="1">
      <c r="A13">
        <v>42.53125</v>
      </c>
      <c r="B13">
        <v>576.1</v>
      </c>
      <c r="C13">
        <v>658.4</v>
      </c>
      <c r="D13">
        <v>968</v>
      </c>
      <c r="E13">
        <v>162.4</v>
      </c>
      <c r="F13" s="8">
        <f t="shared" si="0"/>
        <v>16.535521194909016</v>
      </c>
      <c r="G13" s="7">
        <f t="shared" si="1"/>
        <v>119.77000000000001</v>
      </c>
      <c r="H13" s="7">
        <f t="shared" si="2"/>
        <v>22.074897182025897</v>
      </c>
      <c r="I13" s="9"/>
      <c r="J13" s="5"/>
      <c r="L13" s="4"/>
      <c r="M13" s="4"/>
      <c r="N13" s="4"/>
    </row>
    <row r="14" spans="1:14" s="3" customFormat="1" ht="12.75" customHeight="1">
      <c r="A14">
        <v>41.796875</v>
      </c>
      <c r="B14">
        <v>646.29999999999995</v>
      </c>
      <c r="C14">
        <v>650.6</v>
      </c>
      <c r="D14">
        <v>1087</v>
      </c>
      <c r="E14">
        <v>159</v>
      </c>
      <c r="F14" s="8">
        <f t="shared" si="0"/>
        <v>18.179551909119596</v>
      </c>
      <c r="G14" s="7">
        <f t="shared" si="1"/>
        <v>117.2625</v>
      </c>
      <c r="H14" s="7">
        <f t="shared" si="2"/>
        <v>24.269675837776088</v>
      </c>
      <c r="I14" s="9"/>
      <c r="J14" s="5"/>
      <c r="L14" s="4"/>
      <c r="M14" s="4"/>
      <c r="N14" s="4"/>
    </row>
    <row r="15" spans="1:14" s="3" customFormat="1" ht="12.75" customHeight="1">
      <c r="A15">
        <v>41.5</v>
      </c>
      <c r="B15">
        <v>692.8</v>
      </c>
      <c r="C15">
        <v>646.6</v>
      </c>
      <c r="D15">
        <v>1197</v>
      </c>
      <c r="E15">
        <v>152.30000000000001</v>
      </c>
      <c r="F15" s="8">
        <f t="shared" si="0"/>
        <v>19.175670558535817</v>
      </c>
      <c r="G15" s="7">
        <f t="shared" si="1"/>
        <v>112.32125000000002</v>
      </c>
      <c r="H15" s="7">
        <f t="shared" si="2"/>
        <v>25.599492812262003</v>
      </c>
      <c r="I15" s="9"/>
      <c r="J15" s="5"/>
      <c r="L15" s="4"/>
      <c r="M15" s="4"/>
      <c r="N15" s="4"/>
    </row>
    <row r="16" spans="1:14" s="3" customFormat="1" ht="12.75" customHeight="1">
      <c r="A16">
        <v>41.71875</v>
      </c>
      <c r="B16">
        <v>683.6</v>
      </c>
      <c r="C16">
        <v>639.70000000000005</v>
      </c>
      <c r="D16">
        <v>1300</v>
      </c>
      <c r="E16">
        <v>145.4</v>
      </c>
      <c r="F16" s="8">
        <f t="shared" si="0"/>
        <v>19.882192069001789</v>
      </c>
      <c r="G16" s="7">
        <f t="shared" si="1"/>
        <v>107.23250000000002</v>
      </c>
      <c r="H16" s="7">
        <f t="shared" si="2"/>
        <v>26.542698019801986</v>
      </c>
      <c r="I16" s="9"/>
      <c r="J16" s="5"/>
      <c r="L16" s="4"/>
      <c r="M16" s="4"/>
      <c r="N16" s="4"/>
    </row>
    <row r="17" spans="1:14" s="3" customFormat="1" ht="12.75" customHeight="1">
      <c r="A17">
        <v>41.640625</v>
      </c>
      <c r="B17">
        <v>676.6</v>
      </c>
      <c r="C17">
        <v>643.6</v>
      </c>
      <c r="D17">
        <v>1405</v>
      </c>
      <c r="E17">
        <v>129.4</v>
      </c>
      <c r="F17" s="8">
        <f t="shared" si="0"/>
        <v>19.123487956242769</v>
      </c>
      <c r="G17" s="7">
        <f t="shared" si="1"/>
        <v>95.432500000000005</v>
      </c>
      <c r="H17" s="7">
        <f t="shared" si="2"/>
        <v>25.529829112718964</v>
      </c>
      <c r="I17" s="9"/>
      <c r="J17" s="5"/>
      <c r="L17" s="4"/>
      <c r="M17" s="4"/>
      <c r="N17" s="4"/>
    </row>
    <row r="18" spans="1:14" s="3" customFormat="1" ht="12.75" customHeight="1">
      <c r="A18">
        <v>41.640625</v>
      </c>
      <c r="B18">
        <v>664.2</v>
      </c>
      <c r="C18">
        <v>649.79999999999995</v>
      </c>
      <c r="D18">
        <v>1515</v>
      </c>
      <c r="E18">
        <v>113.6</v>
      </c>
      <c r="F18" s="8">
        <f t="shared" si="0"/>
        <v>18.102871568318083</v>
      </c>
      <c r="G18" s="7">
        <f t="shared" si="1"/>
        <v>83.78</v>
      </c>
      <c r="H18" s="7">
        <f t="shared" si="2"/>
        <v>24.167307692307691</v>
      </c>
      <c r="I18" s="9"/>
      <c r="J18" s="5"/>
      <c r="L18" s="4"/>
      <c r="M18" s="4"/>
      <c r="N18" s="4"/>
    </row>
    <row r="19" spans="1:14" s="3" customFormat="1" ht="12.75" customHeight="1">
      <c r="A19">
        <v>41.9375</v>
      </c>
      <c r="B19">
        <v>631.6</v>
      </c>
      <c r="C19">
        <v>636.20000000000005</v>
      </c>
      <c r="D19">
        <v>1633</v>
      </c>
      <c r="E19">
        <v>98.8</v>
      </c>
      <c r="F19" s="8">
        <f t="shared" si="0"/>
        <v>16.970695277164193</v>
      </c>
      <c r="G19" s="7">
        <f t="shared" si="1"/>
        <v>72.865000000000009</v>
      </c>
      <c r="H19" s="7">
        <f t="shared" si="2"/>
        <v>22.65585396039604</v>
      </c>
      <c r="I19" s="9"/>
      <c r="J19" s="5"/>
      <c r="L19" s="4"/>
      <c r="M19" s="4"/>
      <c r="N19" s="4"/>
    </row>
    <row r="20" spans="1:14" s="3" customFormat="1" ht="12.75" customHeight="1">
      <c r="A20">
        <v>42.609375</v>
      </c>
      <c r="B20">
        <v>596.6</v>
      </c>
      <c r="C20">
        <v>619.9</v>
      </c>
      <c r="D20">
        <v>1756</v>
      </c>
      <c r="E20">
        <v>86.4</v>
      </c>
      <c r="F20" s="8">
        <f t="shared" si="0"/>
        <v>15.958598927106346</v>
      </c>
      <c r="G20" s="7">
        <f t="shared" si="1"/>
        <v>63.720000000000006</v>
      </c>
      <c r="H20" s="7">
        <f t="shared" si="2"/>
        <v>21.304706778370146</v>
      </c>
      <c r="I20" s="9"/>
      <c r="J20" s="5"/>
      <c r="L20" s="4"/>
      <c r="M20" s="4"/>
      <c r="N20" s="4"/>
    </row>
    <row r="21" spans="1:14" s="3" customFormat="1" ht="12.75" customHeight="1">
      <c r="A21">
        <v>42.828125</v>
      </c>
      <c r="B21">
        <v>564.5</v>
      </c>
      <c r="C21">
        <v>592.1</v>
      </c>
      <c r="D21">
        <v>1880</v>
      </c>
      <c r="E21">
        <v>77.2</v>
      </c>
      <c r="F21" s="8">
        <f t="shared" si="0"/>
        <v>15.266224886925423</v>
      </c>
      <c r="G21" s="7">
        <f t="shared" si="1"/>
        <v>56.935000000000002</v>
      </c>
      <c r="H21" s="7">
        <f t="shared" si="2"/>
        <v>20.380388423457731</v>
      </c>
      <c r="I21" s="9"/>
      <c r="J21" s="5"/>
      <c r="L21" s="4"/>
      <c r="M21" s="4"/>
      <c r="N21" s="4"/>
    </row>
    <row r="22" spans="1:14" s="3" customFormat="1" ht="12.75" customHeight="1">
      <c r="A22">
        <v>43.484375</v>
      </c>
      <c r="B22">
        <v>529.1</v>
      </c>
      <c r="C22">
        <v>566.5</v>
      </c>
      <c r="D22">
        <v>2006</v>
      </c>
      <c r="E22">
        <v>69.400000000000006</v>
      </c>
      <c r="F22" s="8">
        <f t="shared" si="0"/>
        <v>14.643567897338805</v>
      </c>
      <c r="G22" s="7">
        <f t="shared" si="1"/>
        <v>51.182500000000005</v>
      </c>
      <c r="H22" s="7">
        <f t="shared" si="2"/>
        <v>19.549142231530848</v>
      </c>
      <c r="I22" s="9"/>
      <c r="J22" s="5"/>
      <c r="L22" s="4"/>
      <c r="M22" s="4"/>
      <c r="N22" s="4"/>
    </row>
    <row r="23" spans="1:14" s="3" customFormat="1" ht="12.75" customHeight="1">
      <c r="A23">
        <v>43.9375</v>
      </c>
      <c r="B23">
        <v>499.2</v>
      </c>
      <c r="C23">
        <v>537.9</v>
      </c>
      <c r="D23">
        <v>2129</v>
      </c>
      <c r="E23">
        <v>62.6</v>
      </c>
      <c r="F23" s="8">
        <f t="shared" si="0"/>
        <v>14.018659934784894</v>
      </c>
      <c r="G23" s="7">
        <f t="shared" si="1"/>
        <v>46.167500000000004</v>
      </c>
      <c r="H23" s="7">
        <f t="shared" si="2"/>
        <v>18.714890993907087</v>
      </c>
      <c r="I23" s="9"/>
      <c r="J23" s="5"/>
      <c r="L23" s="4"/>
      <c r="M23" s="4"/>
      <c r="N23" s="4"/>
    </row>
    <row r="24" spans="1:14" s="3" customFormat="1" ht="12.75" customHeight="1">
      <c r="A24">
        <v>44.015625</v>
      </c>
      <c r="B24">
        <v>481.5</v>
      </c>
      <c r="C24">
        <v>505.2</v>
      </c>
      <c r="D24">
        <v>2251</v>
      </c>
      <c r="E24">
        <v>56.8</v>
      </c>
      <c r="F24" s="8">
        <f t="shared" si="0"/>
        <v>13.448700957189438</v>
      </c>
      <c r="G24" s="7">
        <f t="shared" si="1"/>
        <v>41.89</v>
      </c>
      <c r="H24" s="7">
        <f t="shared" si="2"/>
        <v>17.953996572734198</v>
      </c>
      <c r="I24" s="9"/>
      <c r="J24" s="5"/>
      <c r="L24" s="4"/>
      <c r="M24" s="4"/>
      <c r="N24" s="4"/>
    </row>
    <row r="25" spans="1:14" s="3" customFormat="1" ht="12.75" customHeight="1">
      <c r="A25">
        <v>44.53125</v>
      </c>
      <c r="B25">
        <v>446.9</v>
      </c>
      <c r="C25">
        <v>495.8</v>
      </c>
      <c r="D25">
        <v>2378</v>
      </c>
      <c r="E25">
        <v>51.2</v>
      </c>
      <c r="F25" s="8">
        <f t="shared" si="0"/>
        <v>12.806731881771327</v>
      </c>
      <c r="G25" s="7">
        <f t="shared" si="1"/>
        <v>37.760000000000005</v>
      </c>
      <c r="H25" s="7">
        <f t="shared" si="2"/>
        <v>17.096968773800459</v>
      </c>
      <c r="I25" s="9"/>
      <c r="J25" s="5"/>
      <c r="L25" s="4"/>
      <c r="M25" s="4"/>
      <c r="N25" s="4"/>
    </row>
    <row r="26" spans="1:14" s="3" customFormat="1" ht="12.75" customHeight="1">
      <c r="A26">
        <v>44.53125</v>
      </c>
      <c r="B26">
        <v>423.1</v>
      </c>
      <c r="C26">
        <v>476.8</v>
      </c>
      <c r="D26">
        <v>2501</v>
      </c>
      <c r="E26">
        <v>46.6</v>
      </c>
      <c r="F26" s="8">
        <f t="shared" si="0"/>
        <v>12.259030188282319</v>
      </c>
      <c r="G26" s="7">
        <f t="shared" si="1"/>
        <v>34.3675</v>
      </c>
      <c r="H26" s="7">
        <f t="shared" si="2"/>
        <v>16.365787795125666</v>
      </c>
      <c r="I26" s="9"/>
      <c r="J26" s="5"/>
      <c r="L26" s="4"/>
      <c r="M26" s="4"/>
      <c r="N26" s="4"/>
    </row>
    <row r="27" spans="1:14" s="3" customFormat="1" ht="12.75" customHeight="1">
      <c r="A27">
        <v>44.75</v>
      </c>
      <c r="B27">
        <v>400.7</v>
      </c>
      <c r="C27">
        <v>456</v>
      </c>
      <c r="D27">
        <v>2625</v>
      </c>
      <c r="E27">
        <v>42.2</v>
      </c>
      <c r="F27" s="8">
        <f t="shared" si="0"/>
        <v>11.651940675291891</v>
      </c>
      <c r="G27" s="7">
        <f t="shared" si="1"/>
        <v>31.122500000000002</v>
      </c>
      <c r="H27" s="7">
        <f t="shared" si="2"/>
        <v>15.555324162223915</v>
      </c>
      <c r="I27" s="9"/>
      <c r="J27" s="5"/>
      <c r="L27" s="4"/>
      <c r="M27" s="4"/>
      <c r="N27" s="4"/>
    </row>
    <row r="28" spans="1:14" s="3" customFormat="1" ht="12.75" customHeight="1">
      <c r="A28">
        <v>45.265625</v>
      </c>
      <c r="B28">
        <v>381.1</v>
      </c>
      <c r="C28">
        <v>436.7</v>
      </c>
      <c r="D28">
        <v>2748</v>
      </c>
      <c r="E28">
        <v>39.799999999999997</v>
      </c>
      <c r="F28" s="8">
        <f t="shared" si="0"/>
        <v>11.504196907541811</v>
      </c>
      <c r="G28" s="7">
        <f t="shared" si="1"/>
        <v>29.352499999999999</v>
      </c>
      <c r="H28" s="7">
        <f t="shared" si="2"/>
        <v>15.35808644325971</v>
      </c>
      <c r="I28" s="9"/>
      <c r="J28" s="5"/>
      <c r="L28" s="4"/>
      <c r="M28" s="4"/>
      <c r="N28" s="4"/>
    </row>
    <row r="29" spans="1:14" s="3" customFormat="1" ht="12.75" customHeight="1">
      <c r="A29">
        <v>45.5625</v>
      </c>
      <c r="B29">
        <v>363.2</v>
      </c>
      <c r="C29">
        <v>413.8</v>
      </c>
      <c r="D29">
        <v>2871</v>
      </c>
      <c r="E29">
        <v>36.4</v>
      </c>
      <c r="F29" s="8">
        <f t="shared" si="0"/>
        <v>10.992363521615651</v>
      </c>
      <c r="G29" s="7">
        <f t="shared" si="1"/>
        <v>26.844999999999999</v>
      </c>
      <c r="H29" s="7">
        <f t="shared" si="2"/>
        <v>14.674789603960395</v>
      </c>
      <c r="I29" s="9"/>
      <c r="J29" s="5"/>
      <c r="L29" s="4"/>
      <c r="M29" s="4"/>
      <c r="N29" s="4"/>
    </row>
    <row r="30" spans="1:14" s="3" customFormat="1" ht="12.75" customHeight="1">
      <c r="A30">
        <v>45.921875</v>
      </c>
      <c r="B30">
        <v>350.6</v>
      </c>
      <c r="C30">
        <v>407.2</v>
      </c>
      <c r="D30">
        <v>2991</v>
      </c>
      <c r="E30">
        <v>33</v>
      </c>
      <c r="F30" s="8">
        <f t="shared" si="0"/>
        <v>10.38213947617545</v>
      </c>
      <c r="G30" s="7">
        <f t="shared" si="1"/>
        <v>24.337500000000002</v>
      </c>
      <c r="H30" s="7">
        <f t="shared" si="2"/>
        <v>13.860141374714397</v>
      </c>
      <c r="I30" s="9"/>
      <c r="J30" s="5"/>
      <c r="L30" s="4"/>
      <c r="M30" s="4"/>
      <c r="N30" s="4"/>
    </row>
    <row r="31" spans="1:14" s="3" customFormat="1" ht="12.75" customHeight="1">
      <c r="A31">
        <v>45.78125</v>
      </c>
      <c r="B31">
        <v>335.7</v>
      </c>
      <c r="C31">
        <v>392.3</v>
      </c>
      <c r="D31">
        <v>3115</v>
      </c>
      <c r="E31">
        <v>30.8</v>
      </c>
      <c r="F31" s="8">
        <f t="shared" si="0"/>
        <v>10.091721889134321</v>
      </c>
      <c r="G31" s="7">
        <f t="shared" si="1"/>
        <v>22.715000000000003</v>
      </c>
      <c r="H31" s="7">
        <f t="shared" si="2"/>
        <v>13.472434310738768</v>
      </c>
      <c r="I31" s="9"/>
      <c r="J31" s="5"/>
      <c r="L31" s="4"/>
      <c r="M31" s="4"/>
      <c r="N31" s="4"/>
    </row>
    <row r="32" spans="1:14" s="3" customFormat="1" ht="12.75" customHeight="1">
      <c r="A32">
        <v>46.375</v>
      </c>
      <c r="B32">
        <v>320.10000000000002</v>
      </c>
      <c r="C32">
        <v>371.5</v>
      </c>
      <c r="D32">
        <v>3235</v>
      </c>
      <c r="E32">
        <v>28.6</v>
      </c>
      <c r="F32" s="8">
        <f t="shared" si="0"/>
        <v>9.7318817713263908</v>
      </c>
      <c r="G32" s="7">
        <f t="shared" si="1"/>
        <v>21.092500000000001</v>
      </c>
      <c r="H32" s="7">
        <f t="shared" si="2"/>
        <v>12.992048267326734</v>
      </c>
      <c r="I32" s="9"/>
      <c r="J32" s="5"/>
      <c r="L32" s="4"/>
      <c r="M32" s="4"/>
      <c r="N32" s="4"/>
    </row>
    <row r="33" spans="1:14" s="3" customFormat="1" ht="12.75" customHeight="1">
      <c r="A33">
        <v>46.453125</v>
      </c>
      <c r="B33">
        <v>305.39999999999998</v>
      </c>
      <c r="C33">
        <v>362</v>
      </c>
      <c r="D33">
        <v>3356</v>
      </c>
      <c r="E33">
        <v>27.4</v>
      </c>
      <c r="F33" s="8">
        <f t="shared" si="0"/>
        <v>9.6722835805196166</v>
      </c>
      <c r="G33" s="7">
        <f t="shared" si="1"/>
        <v>20.2075</v>
      </c>
      <c r="H33" s="7">
        <f t="shared" si="2"/>
        <v>12.912484767707539</v>
      </c>
      <c r="I33" s="9"/>
      <c r="J33" s="5"/>
      <c r="L33" s="4"/>
      <c r="M33" s="4"/>
      <c r="N33" s="4"/>
    </row>
    <row r="34" spans="1:14" s="3" customFormat="1" ht="12.75" customHeight="1">
      <c r="A34">
        <v>46.671875</v>
      </c>
      <c r="B34">
        <v>292.8</v>
      </c>
      <c r="C34">
        <v>344.8</v>
      </c>
      <c r="D34">
        <v>3480</v>
      </c>
      <c r="E34">
        <v>25.2</v>
      </c>
      <c r="F34" s="8">
        <f t="shared" si="0"/>
        <v>9.2243609971599874</v>
      </c>
      <c r="G34" s="7">
        <f t="shared" si="1"/>
        <v>18.585000000000001</v>
      </c>
      <c r="H34" s="7">
        <f t="shared" si="2"/>
        <v>12.314508758568165</v>
      </c>
      <c r="I34" s="9"/>
      <c r="J34" s="5"/>
      <c r="L34" s="4"/>
      <c r="M34" s="4"/>
      <c r="N34" s="4"/>
    </row>
    <row r="35" spans="1:14" s="3" customFormat="1" ht="12.75" customHeight="1">
      <c r="A35">
        <v>46.15625</v>
      </c>
      <c r="B35">
        <v>278.10000000000002</v>
      </c>
      <c r="C35">
        <v>334.7</v>
      </c>
      <c r="D35">
        <v>3597</v>
      </c>
      <c r="E35">
        <v>22.8</v>
      </c>
      <c r="F35" s="8">
        <f t="shared" si="0"/>
        <v>8.6264436730829921</v>
      </c>
      <c r="G35" s="7">
        <f t="shared" si="1"/>
        <v>16.815000000000001</v>
      </c>
      <c r="H35" s="7">
        <f t="shared" si="2"/>
        <v>11.51628998476771</v>
      </c>
      <c r="I35" s="9"/>
      <c r="J35" s="5"/>
      <c r="L35" s="4"/>
      <c r="M35" s="4"/>
      <c r="N35" s="4"/>
    </row>
    <row r="36" spans="1:14" s="3" customFormat="1" ht="12.75" customHeight="1">
      <c r="A36">
        <v>46.515625</v>
      </c>
      <c r="B36">
        <v>270.8</v>
      </c>
      <c r="C36">
        <v>321.89999999999998</v>
      </c>
      <c r="D36">
        <v>3717</v>
      </c>
      <c r="E36">
        <v>21.8</v>
      </c>
      <c r="F36" s="8">
        <f t="shared" si="0"/>
        <v>8.5232565478068789</v>
      </c>
      <c r="G36" s="7">
        <f t="shared" si="1"/>
        <v>16.077500000000001</v>
      </c>
      <c r="H36" s="7">
        <f t="shared" si="2"/>
        <v>11.378535319878143</v>
      </c>
      <c r="I36" s="9"/>
      <c r="J36" s="5"/>
      <c r="L36" s="4"/>
      <c r="M36" s="4"/>
      <c r="N36" s="4"/>
    </row>
    <row r="37" spans="1:14" s="3" customFormat="1" ht="12.75" customHeight="1">
      <c r="A37">
        <v>47.484375</v>
      </c>
      <c r="B37">
        <v>259.8</v>
      </c>
      <c r="C37">
        <v>313</v>
      </c>
      <c r="D37">
        <v>3841</v>
      </c>
      <c r="E37">
        <v>19.399999999999999</v>
      </c>
      <c r="F37" s="8">
        <f t="shared" si="0"/>
        <v>7.8379509834858521</v>
      </c>
      <c r="G37" s="7">
        <f t="shared" si="1"/>
        <v>14.307499999999999</v>
      </c>
      <c r="H37" s="7">
        <f t="shared" si="2"/>
        <v>10.463653370144707</v>
      </c>
      <c r="I37" s="9"/>
      <c r="J37" s="5"/>
      <c r="L37" s="4"/>
      <c r="M37" s="4"/>
      <c r="N37" s="4"/>
    </row>
    <row r="38" spans="1:14" s="3" customFormat="1" ht="12.75" customHeight="1">
      <c r="A38">
        <v>46.8125</v>
      </c>
      <c r="B38">
        <v>248.1</v>
      </c>
      <c r="C38">
        <v>307.7</v>
      </c>
      <c r="D38">
        <v>3960</v>
      </c>
      <c r="E38">
        <v>18.399999999999999</v>
      </c>
      <c r="F38" s="8">
        <f t="shared" si="0"/>
        <v>7.6642473966550959</v>
      </c>
      <c r="G38" s="7">
        <f t="shared" si="1"/>
        <v>13.57</v>
      </c>
      <c r="H38" s="7">
        <f t="shared" si="2"/>
        <v>10.231759329779132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I7" sqref="I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500</v>
      </c>
      <c r="B3" s="3">
        <v>28.6</v>
      </c>
      <c r="C3" s="6">
        <f t="shared" ref="C3:C7" si="0">(A3*B3)/9507</f>
        <v>1.5041548332807404</v>
      </c>
      <c r="D3" s="6">
        <f t="shared" ref="D3:D7" si="1">SUM(B3*0.7375)</f>
        <v>21.092500000000001</v>
      </c>
      <c r="E3" s="6">
        <f t="shared" ref="E3:E7" si="2">SUM(A3*D3)/5252</f>
        <v>2.0080445544554455</v>
      </c>
      <c r="F3" s="3">
        <v>71</v>
      </c>
      <c r="G3" s="3">
        <v>78</v>
      </c>
      <c r="H3" s="3">
        <v>40</v>
      </c>
      <c r="I3" s="3">
        <v>144</v>
      </c>
    </row>
    <row r="4" spans="1:9">
      <c r="A4" s="3">
        <v>1000</v>
      </c>
      <c r="B4" s="3">
        <v>34.200000000000003</v>
      </c>
      <c r="C4" s="6">
        <f t="shared" si="0"/>
        <v>3.5973493215525401</v>
      </c>
      <c r="D4" s="6">
        <f t="shared" si="1"/>
        <v>25.222500000000004</v>
      </c>
      <c r="E4" s="6">
        <f t="shared" si="2"/>
        <v>4.8024562071591781</v>
      </c>
      <c r="F4" s="3">
        <v>78</v>
      </c>
      <c r="G4" s="3">
        <v>78</v>
      </c>
      <c r="H4" s="3">
        <v>92</v>
      </c>
      <c r="I4" s="3">
        <v>172</v>
      </c>
    </row>
    <row r="5" spans="1:9">
      <c r="A5" s="3">
        <f t="shared" ref="A5:A7" si="3">A4+1000</f>
        <v>2000</v>
      </c>
      <c r="B5" s="3">
        <v>32</v>
      </c>
      <c r="C5" s="6">
        <f t="shared" si="0"/>
        <v>6.7318817713263908</v>
      </c>
      <c r="D5" s="6">
        <f t="shared" si="1"/>
        <v>23.6</v>
      </c>
      <c r="E5" s="6">
        <f t="shared" si="2"/>
        <v>8.9870525514089863</v>
      </c>
      <c r="F5" s="3">
        <v>80</v>
      </c>
      <c r="G5" s="3">
        <v>78</v>
      </c>
      <c r="H5" s="3">
        <v>170</v>
      </c>
      <c r="I5" s="3">
        <v>205</v>
      </c>
    </row>
    <row r="6" spans="1:9">
      <c r="A6" s="3">
        <f t="shared" si="3"/>
        <v>3000</v>
      </c>
      <c r="B6" s="3">
        <v>29.6</v>
      </c>
      <c r="C6" s="6">
        <f t="shared" si="0"/>
        <v>9.3404859577153676</v>
      </c>
      <c r="D6" s="6">
        <f t="shared" si="1"/>
        <v>21.830000000000002</v>
      </c>
      <c r="E6" s="6">
        <f t="shared" si="2"/>
        <v>12.469535415079971</v>
      </c>
      <c r="F6" s="3">
        <v>81</v>
      </c>
      <c r="G6" s="3">
        <v>78</v>
      </c>
      <c r="H6" s="3">
        <v>235</v>
      </c>
      <c r="I6" s="3">
        <v>228</v>
      </c>
    </row>
    <row r="7" spans="1:9">
      <c r="A7" s="3">
        <f t="shared" si="3"/>
        <v>4000</v>
      </c>
      <c r="B7" s="3">
        <v>17.2</v>
      </c>
      <c r="C7" s="6">
        <f t="shared" si="0"/>
        <v>7.2367729041758704</v>
      </c>
      <c r="D7" s="6">
        <f t="shared" si="1"/>
        <v>12.685</v>
      </c>
      <c r="E7" s="6">
        <f t="shared" si="2"/>
        <v>9.6610814927646604</v>
      </c>
      <c r="F7" s="3">
        <v>80</v>
      </c>
      <c r="G7" s="3">
        <v>64</v>
      </c>
      <c r="H7" s="3">
        <v>185</v>
      </c>
      <c r="I7" s="3">
        <v>175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I3" sqref="I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500</v>
      </c>
      <c r="B3" s="3">
        <v>24</v>
      </c>
      <c r="C3" s="6">
        <f t="shared" ref="C3:C7" si="0">(A3*B3)/9507</f>
        <v>1.2622278321236984</v>
      </c>
      <c r="D3" s="6">
        <f t="shared" ref="D3:D7" si="1">SUM(B3*0.7375)</f>
        <v>17.700000000000003</v>
      </c>
      <c r="E3" s="6">
        <f t="shared" ref="E3:E7" si="2">SUM(A3*D3)/5252</f>
        <v>1.6850723533891854</v>
      </c>
      <c r="F3" s="3">
        <v>73</v>
      </c>
      <c r="G3" s="3">
        <v>76</v>
      </c>
      <c r="H3" s="3">
        <v>32</v>
      </c>
      <c r="I3" s="3">
        <v>125</v>
      </c>
    </row>
    <row r="4" spans="1:9">
      <c r="A4" s="3">
        <v>1000</v>
      </c>
      <c r="B4" s="3">
        <v>24</v>
      </c>
      <c r="C4" s="6">
        <f t="shared" si="0"/>
        <v>2.5244556642473968</v>
      </c>
      <c r="D4" s="6">
        <f t="shared" si="1"/>
        <v>17.700000000000003</v>
      </c>
      <c r="E4" s="6">
        <f t="shared" si="2"/>
        <v>3.3701447067783707</v>
      </c>
      <c r="F4" s="3">
        <v>83</v>
      </c>
      <c r="G4" s="3">
        <v>75</v>
      </c>
      <c r="H4" s="3">
        <v>57</v>
      </c>
      <c r="I4" s="3">
        <v>127</v>
      </c>
    </row>
    <row r="5" spans="1:9">
      <c r="A5" s="3">
        <f t="shared" ref="A5:A7" si="3">A4+1000</f>
        <v>2000</v>
      </c>
      <c r="B5" s="3">
        <v>15</v>
      </c>
      <c r="C5" s="6">
        <f t="shared" si="0"/>
        <v>3.1555695803092458</v>
      </c>
      <c r="D5" s="6">
        <f t="shared" si="1"/>
        <v>11.0625</v>
      </c>
      <c r="E5" s="6">
        <f t="shared" si="2"/>
        <v>4.212680883472963</v>
      </c>
      <c r="F5" s="3">
        <v>88</v>
      </c>
      <c r="G5" s="3">
        <v>76</v>
      </c>
      <c r="H5" s="3">
        <v>68</v>
      </c>
      <c r="I5" s="3">
        <v>110</v>
      </c>
    </row>
    <row r="6" spans="1:9">
      <c r="A6" s="3">
        <f t="shared" si="3"/>
        <v>3000</v>
      </c>
      <c r="B6" s="3">
        <v>16</v>
      </c>
      <c r="C6" s="6">
        <f t="shared" si="0"/>
        <v>5.0489113284947935</v>
      </c>
      <c r="D6" s="6">
        <f t="shared" si="1"/>
        <v>11.8</v>
      </c>
      <c r="E6" s="6">
        <f t="shared" si="2"/>
        <v>6.7402894135567406</v>
      </c>
      <c r="F6" s="3">
        <v>89</v>
      </c>
      <c r="G6" s="3">
        <v>76</v>
      </c>
      <c r="H6" s="3">
        <v>111</v>
      </c>
      <c r="I6" s="3">
        <v>118</v>
      </c>
    </row>
    <row r="7" spans="1:9">
      <c r="A7" s="3">
        <f t="shared" si="3"/>
        <v>4000</v>
      </c>
      <c r="B7" s="3">
        <v>13.8</v>
      </c>
      <c r="C7" s="6">
        <f t="shared" si="0"/>
        <v>5.8062480277690121</v>
      </c>
      <c r="D7" s="6">
        <f t="shared" si="1"/>
        <v>10.177500000000002</v>
      </c>
      <c r="E7" s="6">
        <f t="shared" si="2"/>
        <v>7.7513328255902527</v>
      </c>
      <c r="F7" s="3">
        <v>89</v>
      </c>
      <c r="G7" s="3">
        <v>76</v>
      </c>
      <c r="H7" s="3">
        <v>133</v>
      </c>
      <c r="I7" s="3">
        <v>122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2012-12-27T21:00:19Z</dcterms:modified>
</cp:coreProperties>
</file>