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75" yWindow="-45" windowWidth="18780" windowHeight="8130" firstSheet="9" activeTab="11"/>
  </bookViews>
  <sheets>
    <sheet name="Peak data" sheetId="7" r:id="rId1"/>
    <sheet name="Imperial Peak Graph" sheetId="6" r:id="rId2"/>
    <sheet name="Metric Peak Graph " sheetId="8" r:id="rId3"/>
    <sheet name="Continuous data open FC" sheetId="12" r:id="rId4"/>
    <sheet name="Continuous data TE FC" sheetId="15" r:id="rId5"/>
    <sheet name="Continuous data TE NF" sheetId="16" r:id="rId6"/>
    <sheet name="Imperial Cont. Graph Open FC" sheetId="17" r:id="rId7"/>
    <sheet name="Metric Cont. Graph Open FC" sheetId="18" r:id="rId8"/>
    <sheet name="Imperial Cont. Graph TE FC" sheetId="19" r:id="rId9"/>
    <sheet name="Metric Cont. Graph TE FC" sheetId="20" r:id="rId10"/>
    <sheet name="Imperial Cont. Graph TE NF" sheetId="21" r:id="rId11"/>
    <sheet name="Metric Cont. Graph OpenTE NF" sheetId="22" r:id="rId12"/>
  </sheets>
  <calcPr calcId="125725"/>
</workbook>
</file>

<file path=xl/calcChain.xml><?xml version="1.0" encoding="utf-8"?>
<calcChain xmlns="http://schemas.openxmlformats.org/spreadsheetml/2006/main">
  <c r="F3" i="7"/>
  <c r="G3"/>
  <c r="H3" s="1"/>
  <c r="F4"/>
  <c r="G4"/>
  <c r="H4" s="1"/>
  <c r="F5"/>
  <c r="G5"/>
  <c r="H5" s="1"/>
  <c r="F6"/>
  <c r="G6"/>
  <c r="H6" s="1"/>
  <c r="F7"/>
  <c r="G7"/>
  <c r="H7" s="1"/>
  <c r="F8"/>
  <c r="G8"/>
  <c r="H8" s="1"/>
  <c r="F9"/>
  <c r="G9"/>
  <c r="H9" s="1"/>
  <c r="F10"/>
  <c r="G10"/>
  <c r="H10" s="1"/>
  <c r="F11"/>
  <c r="G11"/>
  <c r="H11" s="1"/>
  <c r="F12"/>
  <c r="G12"/>
  <c r="H12" s="1"/>
  <c r="F13"/>
  <c r="G13"/>
  <c r="H13" s="1"/>
  <c r="F14"/>
  <c r="G14"/>
  <c r="H14" s="1"/>
  <c r="F15"/>
  <c r="G15"/>
  <c r="H15" s="1"/>
  <c r="F16"/>
  <c r="G16"/>
  <c r="H16" s="1"/>
  <c r="F17"/>
  <c r="G17"/>
  <c r="H17" s="1"/>
  <c r="F18"/>
  <c r="G18"/>
  <c r="H18" s="1"/>
  <c r="F19"/>
  <c r="G19"/>
  <c r="H19" s="1"/>
  <c r="F20"/>
  <c r="G20"/>
  <c r="H20" s="1"/>
  <c r="F21"/>
  <c r="G21"/>
  <c r="H21" s="1"/>
  <c r="F22"/>
  <c r="G22"/>
  <c r="H22" s="1"/>
  <c r="F23"/>
  <c r="G23"/>
  <c r="H23" s="1"/>
  <c r="F24"/>
  <c r="G24"/>
  <c r="H24" s="1"/>
  <c r="F25"/>
  <c r="G25"/>
  <c r="H25" s="1"/>
  <c r="F26"/>
  <c r="G26"/>
  <c r="H26" s="1"/>
  <c r="F27"/>
  <c r="G27"/>
  <c r="H27" s="1"/>
  <c r="F28"/>
  <c r="G28"/>
  <c r="H28" s="1"/>
  <c r="F29"/>
  <c r="G29"/>
  <c r="H29" s="1"/>
  <c r="F30"/>
  <c r="G30"/>
  <c r="H30" s="1"/>
  <c r="F31"/>
  <c r="G31"/>
  <c r="H31" s="1"/>
  <c r="F32"/>
  <c r="G32"/>
  <c r="H32" s="1"/>
  <c r="F33"/>
  <c r="G33"/>
  <c r="H33" s="1"/>
  <c r="F34"/>
  <c r="G34"/>
  <c r="H34" s="1"/>
  <c r="F35"/>
  <c r="G35"/>
  <c r="H35" s="1"/>
  <c r="F36"/>
  <c r="G36"/>
  <c r="H36" s="1"/>
  <c r="F37"/>
  <c r="G37"/>
  <c r="H37" s="1"/>
  <c r="F38"/>
  <c r="G38"/>
  <c r="H38" s="1"/>
  <c r="F39"/>
  <c r="G39"/>
  <c r="H39" s="1"/>
  <c r="F40"/>
  <c r="G40"/>
  <c r="H40" s="1"/>
  <c r="F41"/>
  <c r="G41"/>
  <c r="H41" s="1"/>
  <c r="F42"/>
  <c r="G42"/>
  <c r="H42" s="1"/>
  <c r="F43"/>
  <c r="G43"/>
  <c r="H43" s="1"/>
  <c r="F44"/>
  <c r="G44"/>
  <c r="H44" s="1"/>
  <c r="F45"/>
  <c r="G45"/>
  <c r="H45" s="1"/>
  <c r="F46"/>
  <c r="G46"/>
  <c r="H46" s="1"/>
  <c r="F47"/>
  <c r="G47"/>
  <c r="H47" s="1"/>
  <c r="F48"/>
  <c r="G48"/>
  <c r="H48" s="1"/>
  <c r="F49"/>
  <c r="G49"/>
  <c r="H49" s="1"/>
  <c r="F50"/>
  <c r="G50"/>
  <c r="H50" s="1"/>
  <c r="F51"/>
  <c r="G51"/>
  <c r="H51" s="1"/>
  <c r="F52"/>
  <c r="G52"/>
  <c r="H52" s="1"/>
  <c r="F53"/>
  <c r="G53"/>
  <c r="H53" s="1"/>
  <c r="F54"/>
  <c r="G54"/>
  <c r="H54" s="1"/>
  <c r="F55"/>
  <c r="G55"/>
  <c r="H55" s="1"/>
  <c r="F56"/>
  <c r="G56"/>
  <c r="H56" s="1"/>
  <c r="F57"/>
  <c r="G57"/>
  <c r="H57" s="1"/>
  <c r="F58"/>
  <c r="G58"/>
  <c r="H58" s="1"/>
  <c r="F59"/>
  <c r="G59"/>
  <c r="H59" s="1"/>
  <c r="F60"/>
  <c r="G60"/>
  <c r="H60" s="1"/>
  <c r="F61"/>
  <c r="G61"/>
  <c r="H61" s="1"/>
  <c r="F62"/>
  <c r="G62"/>
  <c r="H62" s="1"/>
  <c r="F63"/>
  <c r="G63"/>
  <c r="H63" s="1"/>
  <c r="F64"/>
  <c r="G64"/>
  <c r="H64" s="1"/>
  <c r="F65"/>
  <c r="G65"/>
  <c r="H65" s="1"/>
  <c r="F66"/>
  <c r="G66"/>
  <c r="H66" s="1"/>
  <c r="F67"/>
  <c r="G67"/>
  <c r="H67" s="1"/>
  <c r="F68"/>
  <c r="G68"/>
  <c r="H68" s="1"/>
  <c r="F69"/>
  <c r="G69"/>
  <c r="H69" s="1"/>
  <c r="F70"/>
  <c r="G70"/>
  <c r="H70" s="1"/>
  <c r="F71"/>
  <c r="G71"/>
  <c r="H71" s="1"/>
  <c r="F72"/>
  <c r="G72"/>
  <c r="H72" s="1"/>
  <c r="F73"/>
  <c r="G73"/>
  <c r="H73" s="1"/>
  <c r="F74"/>
  <c r="G74"/>
  <c r="H74" s="1"/>
  <c r="F75"/>
  <c r="G75"/>
  <c r="H75" s="1"/>
  <c r="F76"/>
  <c r="G76"/>
  <c r="H76" s="1"/>
  <c r="F77"/>
  <c r="G77"/>
  <c r="H77" s="1"/>
  <c r="F78"/>
  <c r="G78"/>
  <c r="H78" s="1"/>
  <c r="F79"/>
  <c r="G79"/>
  <c r="H79" s="1"/>
  <c r="F80"/>
  <c r="G80"/>
  <c r="H80" s="1"/>
  <c r="F81"/>
  <c r="G81"/>
  <c r="H81" s="1"/>
  <c r="F82"/>
  <c r="G82"/>
  <c r="H82" s="1"/>
  <c r="F83"/>
  <c r="G83"/>
  <c r="H83" s="1"/>
  <c r="F84"/>
  <c r="G84"/>
  <c r="H84" s="1"/>
  <c r="F85"/>
  <c r="G85"/>
  <c r="H85" s="1"/>
  <c r="F86"/>
  <c r="G86"/>
  <c r="H86" s="1"/>
  <c r="F87"/>
  <c r="G87"/>
  <c r="H87" s="1"/>
  <c r="F88"/>
  <c r="G88"/>
  <c r="H88" s="1"/>
  <c r="F89"/>
  <c r="G89"/>
  <c r="H89" s="1"/>
  <c r="F90"/>
  <c r="G90"/>
  <c r="H90" s="1"/>
  <c r="F91"/>
  <c r="G91"/>
  <c r="H91" s="1"/>
  <c r="F92"/>
  <c r="G92"/>
  <c r="H92" s="1"/>
  <c r="F93"/>
  <c r="G93"/>
  <c r="H93" s="1"/>
  <c r="F94"/>
  <c r="G94"/>
  <c r="H94" s="1"/>
  <c r="F95"/>
  <c r="G95"/>
  <c r="H95" s="1"/>
  <c r="F96"/>
  <c r="G96"/>
  <c r="H96" s="1"/>
  <c r="F97"/>
  <c r="G97"/>
  <c r="H97" s="1"/>
  <c r="F98"/>
  <c r="G98"/>
  <c r="H98" s="1"/>
  <c r="F99"/>
  <c r="G99"/>
  <c r="H99" s="1"/>
  <c r="F100"/>
  <c r="G100"/>
  <c r="H100" s="1"/>
  <c r="F101"/>
  <c r="G101"/>
  <c r="H101" s="1"/>
  <c r="F102"/>
  <c r="G102"/>
  <c r="H102" s="1"/>
  <c r="F103"/>
  <c r="G103"/>
  <c r="H103" s="1"/>
  <c r="F104"/>
  <c r="G104"/>
  <c r="H104" s="1"/>
  <c r="F105"/>
  <c r="G105"/>
  <c r="H105" s="1"/>
  <c r="F106"/>
  <c r="G106"/>
  <c r="H106" s="1"/>
  <c r="F107"/>
  <c r="G107"/>
  <c r="H107" s="1"/>
  <c r="F108"/>
  <c r="G108"/>
  <c r="H108" s="1"/>
  <c r="F109"/>
  <c r="G109"/>
  <c r="H109" s="1"/>
  <c r="F110"/>
  <c r="G110"/>
  <c r="H110" s="1"/>
  <c r="F111"/>
  <c r="G111"/>
  <c r="H111" s="1"/>
  <c r="F112"/>
  <c r="G112"/>
  <c r="H112" s="1"/>
  <c r="F113"/>
  <c r="G113"/>
  <c r="H113" s="1"/>
  <c r="F114"/>
  <c r="G114"/>
  <c r="H114" s="1"/>
  <c r="F115"/>
  <c r="G115"/>
  <c r="H115" s="1"/>
  <c r="F116"/>
  <c r="G116"/>
  <c r="H116" s="1"/>
  <c r="F117"/>
  <c r="G117"/>
  <c r="H117" s="1"/>
  <c r="F118"/>
  <c r="G118"/>
  <c r="H118" s="1"/>
  <c r="F119"/>
  <c r="G119"/>
  <c r="H119" s="1"/>
  <c r="F120"/>
  <c r="G120"/>
  <c r="H120" s="1"/>
  <c r="F121"/>
  <c r="G121"/>
  <c r="H121" s="1"/>
  <c r="F122"/>
  <c r="G122"/>
  <c r="H122" s="1"/>
  <c r="F123"/>
  <c r="G123"/>
  <c r="H123" s="1"/>
  <c r="F124"/>
  <c r="G124"/>
  <c r="H124" s="1"/>
  <c r="F125"/>
  <c r="G125"/>
  <c r="H125" s="1"/>
  <c r="F126"/>
  <c r="G126"/>
  <c r="H126" s="1"/>
  <c r="F127"/>
  <c r="G127"/>
  <c r="H127" s="1"/>
  <c r="F128"/>
  <c r="G128"/>
  <c r="H128" s="1"/>
  <c r="F129"/>
  <c r="G129"/>
  <c r="H129" s="1"/>
  <c r="F130"/>
  <c r="G130"/>
  <c r="H130" s="1"/>
  <c r="F131"/>
  <c r="G131"/>
  <c r="H131" s="1"/>
  <c r="F132"/>
  <c r="G132"/>
  <c r="H132" s="1"/>
  <c r="F133"/>
  <c r="G133"/>
  <c r="H133" s="1"/>
  <c r="F134"/>
  <c r="G134"/>
  <c r="H134" s="1"/>
  <c r="F135"/>
  <c r="G135"/>
  <c r="H135" s="1"/>
  <c r="F136"/>
  <c r="G136"/>
  <c r="H136" s="1"/>
  <c r="F137"/>
  <c r="G137"/>
  <c r="H137" s="1"/>
  <c r="F138"/>
  <c r="G138"/>
  <c r="H138" s="1"/>
  <c r="F139"/>
  <c r="G139"/>
  <c r="H139" s="1"/>
  <c r="F140"/>
  <c r="G140"/>
  <c r="H140" s="1"/>
  <c r="F141"/>
  <c r="G141"/>
  <c r="H141" s="1"/>
  <c r="F142"/>
  <c r="G142"/>
  <c r="H142" s="1"/>
  <c r="F143"/>
  <c r="G143"/>
  <c r="H143" s="1"/>
  <c r="F144"/>
  <c r="G144"/>
  <c r="H144" s="1"/>
  <c r="F145"/>
  <c r="G145"/>
  <c r="H145" s="1"/>
  <c r="F146"/>
  <c r="G146"/>
  <c r="H146" s="1"/>
  <c r="F147"/>
  <c r="G147"/>
  <c r="H147" s="1"/>
  <c r="F148"/>
  <c r="G148"/>
  <c r="H148" s="1"/>
  <c r="F149"/>
  <c r="G149"/>
  <c r="H149" s="1"/>
  <c r="F150"/>
  <c r="G150"/>
  <c r="H150" s="1"/>
  <c r="F151"/>
  <c r="G151"/>
  <c r="H151" s="1"/>
  <c r="F152"/>
  <c r="G152"/>
  <c r="H152" s="1"/>
  <c r="F153"/>
  <c r="G153"/>
  <c r="H153" s="1"/>
  <c r="F154"/>
  <c r="G154"/>
  <c r="H154" s="1"/>
  <c r="F155"/>
  <c r="G155"/>
  <c r="H155" s="1"/>
  <c r="F156"/>
  <c r="G156"/>
  <c r="H156" s="1"/>
  <c r="F157"/>
  <c r="G157"/>
  <c r="H157" s="1"/>
  <c r="F158"/>
  <c r="G158"/>
  <c r="H158" s="1"/>
  <c r="F159"/>
  <c r="G159"/>
  <c r="H159" s="1"/>
  <c r="F160"/>
  <c r="G160"/>
  <c r="H160" s="1"/>
  <c r="F161"/>
  <c r="G161"/>
  <c r="H161" s="1"/>
  <c r="F162"/>
  <c r="G162"/>
  <c r="H162" s="1"/>
  <c r="F163"/>
  <c r="G163"/>
  <c r="H163" s="1"/>
  <c r="F164"/>
  <c r="G164"/>
  <c r="H164" s="1"/>
  <c r="F165"/>
  <c r="G165"/>
  <c r="H165" s="1"/>
  <c r="F166"/>
  <c r="G166"/>
  <c r="H166" s="1"/>
  <c r="F167"/>
  <c r="G167"/>
  <c r="H167" s="1"/>
  <c r="F168"/>
  <c r="G168"/>
  <c r="H168" s="1"/>
  <c r="F169"/>
  <c r="G169"/>
  <c r="H169" s="1"/>
  <c r="F170"/>
  <c r="G170"/>
  <c r="H170" s="1"/>
  <c r="F171"/>
  <c r="G171"/>
  <c r="H171" s="1"/>
  <c r="F172"/>
  <c r="G172"/>
  <c r="H172" s="1"/>
  <c r="F173"/>
  <c r="G173"/>
  <c r="H173" s="1"/>
  <c r="F174"/>
  <c r="G174"/>
  <c r="H174" s="1"/>
  <c r="F175"/>
  <c r="G175"/>
  <c r="H175" s="1"/>
  <c r="F176"/>
  <c r="G176"/>
  <c r="H176" s="1"/>
  <c r="F177"/>
  <c r="G177"/>
  <c r="H177" s="1"/>
  <c r="F178"/>
  <c r="G178"/>
  <c r="H178" s="1"/>
  <c r="F179"/>
  <c r="G179"/>
  <c r="H179" s="1"/>
  <c r="F180"/>
  <c r="G180"/>
  <c r="H180" s="1"/>
  <c r="F181"/>
  <c r="G181"/>
  <c r="H181" s="1"/>
  <c r="F182"/>
  <c r="G182"/>
  <c r="H182" s="1"/>
  <c r="F183"/>
  <c r="G183"/>
  <c r="H183" s="1"/>
  <c r="F184"/>
  <c r="G184"/>
  <c r="H184" s="1"/>
  <c r="F185"/>
  <c r="G185"/>
  <c r="H185" s="1"/>
  <c r="F186"/>
  <c r="G186"/>
  <c r="H186" s="1"/>
  <c r="F187"/>
  <c r="G187"/>
  <c r="H187" s="1"/>
  <c r="F188"/>
  <c r="G188"/>
  <c r="H188" s="1"/>
  <c r="F189"/>
  <c r="G189"/>
  <c r="H189" s="1"/>
  <c r="F190"/>
  <c r="G190"/>
  <c r="H190" s="1"/>
  <c r="F191"/>
  <c r="G191"/>
  <c r="H191" s="1"/>
  <c r="F192"/>
  <c r="G192"/>
  <c r="H192" s="1"/>
  <c r="F193"/>
  <c r="G193"/>
  <c r="H193" s="1"/>
  <c r="F194"/>
  <c r="G194"/>
  <c r="H194" s="1"/>
  <c r="F195"/>
  <c r="G195"/>
  <c r="H195" s="1"/>
  <c r="F196"/>
  <c r="G196"/>
  <c r="H196" s="1"/>
  <c r="F197"/>
  <c r="G197"/>
  <c r="H197" s="1"/>
  <c r="F198"/>
  <c r="G198"/>
  <c r="H198" s="1"/>
  <c r="F199"/>
  <c r="G199"/>
  <c r="H199" s="1"/>
  <c r="F200"/>
  <c r="G200"/>
  <c r="H200" s="1"/>
  <c r="F201"/>
  <c r="G201"/>
  <c r="H201" s="1"/>
  <c r="F202"/>
  <c r="G202"/>
  <c r="H202" s="1"/>
  <c r="F203"/>
  <c r="G203"/>
  <c r="H203" s="1"/>
  <c r="F204"/>
  <c r="G204"/>
  <c r="H204" s="1"/>
  <c r="F205"/>
  <c r="G205"/>
  <c r="H205" s="1"/>
  <c r="F206"/>
  <c r="G206"/>
  <c r="H206" s="1"/>
  <c r="F207"/>
  <c r="G207"/>
  <c r="H207" s="1"/>
  <c r="F208"/>
  <c r="G208"/>
  <c r="H208" s="1"/>
  <c r="F209"/>
  <c r="G209"/>
  <c r="H209" s="1"/>
  <c r="F210"/>
  <c r="G210"/>
  <c r="H210" s="1"/>
  <c r="F211"/>
  <c r="G211"/>
  <c r="H211" s="1"/>
  <c r="F212"/>
  <c r="G212"/>
  <c r="H212" s="1"/>
  <c r="F213"/>
  <c r="G213"/>
  <c r="H213" s="1"/>
  <c r="F214"/>
  <c r="G214"/>
  <c r="H214" s="1"/>
  <c r="F215"/>
  <c r="G215"/>
  <c r="H215" s="1"/>
  <c r="F216"/>
  <c r="G216"/>
  <c r="H216" s="1"/>
  <c r="F217"/>
  <c r="G217"/>
  <c r="H217" s="1"/>
  <c r="F218"/>
  <c r="G218"/>
  <c r="H218" s="1"/>
  <c r="F219"/>
  <c r="G219"/>
  <c r="H219" s="1"/>
  <c r="F220"/>
  <c r="G220"/>
  <c r="H220" s="1"/>
  <c r="F221"/>
  <c r="G221"/>
  <c r="H221" s="1"/>
  <c r="F222"/>
  <c r="G222"/>
  <c r="H222" s="1"/>
  <c r="F223"/>
  <c r="G223"/>
  <c r="H223" s="1"/>
  <c r="F224"/>
  <c r="G224"/>
  <c r="H224" s="1"/>
  <c r="F225"/>
  <c r="G225"/>
  <c r="H225" s="1"/>
  <c r="F226"/>
  <c r="G226"/>
  <c r="H226" s="1"/>
  <c r="F227"/>
  <c r="G227"/>
  <c r="H227" s="1"/>
  <c r="F228"/>
  <c r="G228"/>
  <c r="H228" s="1"/>
  <c r="F229"/>
  <c r="G229"/>
  <c r="H229" s="1"/>
  <c r="F230"/>
  <c r="G230"/>
  <c r="H230" s="1"/>
  <c r="F231"/>
  <c r="G231"/>
  <c r="H231" s="1"/>
  <c r="F232"/>
  <c r="G232"/>
  <c r="H232" s="1"/>
  <c r="D9" i="16"/>
  <c r="D8"/>
  <c r="D7"/>
  <c r="D6"/>
  <c r="D5"/>
  <c r="D4"/>
  <c r="C4"/>
  <c r="A4"/>
  <c r="D3"/>
  <c r="E3" s="1"/>
  <c r="C3"/>
  <c r="D9" i="15"/>
  <c r="D8"/>
  <c r="D7"/>
  <c r="D6"/>
  <c r="D5"/>
  <c r="D4"/>
  <c r="E4" s="1"/>
  <c r="C4"/>
  <c r="A4"/>
  <c r="A5" s="1"/>
  <c r="D3"/>
  <c r="E3" s="1"/>
  <c r="C3"/>
  <c r="C3" i="12"/>
  <c r="D3"/>
  <c r="E3" s="1"/>
  <c r="A4"/>
  <c r="C4"/>
  <c r="D4"/>
  <c r="E4" s="1"/>
  <c r="A5"/>
  <c r="C5"/>
  <c r="D5"/>
  <c r="E5" s="1"/>
  <c r="A6"/>
  <c r="C6"/>
  <c r="D6"/>
  <c r="E6" s="1"/>
  <c r="A7"/>
  <c r="C7"/>
  <c r="D7"/>
  <c r="E7" s="1"/>
  <c r="A8"/>
  <c r="C8"/>
  <c r="D8"/>
  <c r="E8" s="1"/>
  <c r="A9"/>
  <c r="C9"/>
  <c r="D9"/>
  <c r="E9" s="1"/>
  <c r="E4" i="16" l="1"/>
  <c r="A5"/>
  <c r="A6" i="15"/>
  <c r="C5"/>
  <c r="E5"/>
  <c r="F233" i="7"/>
  <c r="G233"/>
  <c r="H233" s="1"/>
  <c r="F234"/>
  <c r="G234"/>
  <c r="H234" s="1"/>
  <c r="F235"/>
  <c r="G235"/>
  <c r="H235" s="1"/>
  <c r="F236"/>
  <c r="G236"/>
  <c r="H236" s="1"/>
  <c r="F237"/>
  <c r="G237"/>
  <c r="H237" s="1"/>
  <c r="F238"/>
  <c r="G238"/>
  <c r="H238" s="1"/>
  <c r="F239"/>
  <c r="G239"/>
  <c r="H239" s="1"/>
  <c r="F240"/>
  <c r="G240"/>
  <c r="H240" s="1"/>
  <c r="F241"/>
  <c r="G241"/>
  <c r="H241" s="1"/>
  <c r="F242"/>
  <c r="G242"/>
  <c r="H242" s="1"/>
  <c r="F243"/>
  <c r="G243"/>
  <c r="H243" s="1"/>
  <c r="F244"/>
  <c r="G244"/>
  <c r="H244" s="1"/>
  <c r="F245"/>
  <c r="G245"/>
  <c r="H245" s="1"/>
  <c r="F246"/>
  <c r="G246"/>
  <c r="H246" s="1"/>
  <c r="F247"/>
  <c r="G247"/>
  <c r="H247" s="1"/>
  <c r="F248"/>
  <c r="G248"/>
  <c r="H248" s="1"/>
  <c r="F249"/>
  <c r="G249"/>
  <c r="H249" s="1"/>
  <c r="F250"/>
  <c r="G250"/>
  <c r="H250" s="1"/>
  <c r="F251"/>
  <c r="G251"/>
  <c r="H251" s="1"/>
  <c r="F252"/>
  <c r="G252"/>
  <c r="H252" s="1"/>
  <c r="F253"/>
  <c r="G253"/>
  <c r="H253" s="1"/>
  <c r="F254"/>
  <c r="G254"/>
  <c r="H254" s="1"/>
  <c r="F255"/>
  <c r="G255"/>
  <c r="H255" s="1"/>
  <c r="F256"/>
  <c r="G256"/>
  <c r="H256" s="1"/>
  <c r="F257"/>
  <c r="G257"/>
  <c r="H257" s="1"/>
  <c r="F258"/>
  <c r="G258"/>
  <c r="H258" s="1"/>
  <c r="F259"/>
  <c r="G259"/>
  <c r="H259" s="1"/>
  <c r="F260"/>
  <c r="G260"/>
  <c r="H260" s="1"/>
  <c r="F261"/>
  <c r="G261"/>
  <c r="H261" s="1"/>
  <c r="F262"/>
  <c r="G262"/>
  <c r="H262" s="1"/>
  <c r="F263"/>
  <c r="G263"/>
  <c r="H263" s="1"/>
  <c r="F264"/>
  <c r="G264"/>
  <c r="H264" s="1"/>
  <c r="F265"/>
  <c r="G265"/>
  <c r="H265" s="1"/>
  <c r="F266"/>
  <c r="G266"/>
  <c r="H266" s="1"/>
  <c r="F267"/>
  <c r="G267"/>
  <c r="H267" s="1"/>
  <c r="F268"/>
  <c r="G268"/>
  <c r="H268" s="1"/>
  <c r="F269"/>
  <c r="G269"/>
  <c r="H269" s="1"/>
  <c r="F270"/>
  <c r="G270"/>
  <c r="H270" s="1"/>
  <c r="F271"/>
  <c r="G271"/>
  <c r="H271" s="1"/>
  <c r="F272"/>
  <c r="G272"/>
  <c r="H272" s="1"/>
  <c r="F273"/>
  <c r="G273"/>
  <c r="H273" s="1"/>
  <c r="F274"/>
  <c r="G274"/>
  <c r="H274" s="1"/>
  <c r="F275"/>
  <c r="G275"/>
  <c r="H275" s="1"/>
  <c r="F276"/>
  <c r="G276"/>
  <c r="H276" s="1"/>
  <c r="F277"/>
  <c r="G277"/>
  <c r="H277" s="1"/>
  <c r="F278"/>
  <c r="G278"/>
  <c r="H278" s="1"/>
  <c r="F279"/>
  <c r="G279"/>
  <c r="H279" s="1"/>
  <c r="F280"/>
  <c r="G280"/>
  <c r="H280" s="1"/>
  <c r="F281"/>
  <c r="G281"/>
  <c r="H281" s="1"/>
  <c r="F282"/>
  <c r="G282"/>
  <c r="H282" s="1"/>
  <c r="F283"/>
  <c r="G283"/>
  <c r="H283" s="1"/>
  <c r="F284"/>
  <c r="G284"/>
  <c r="H284" s="1"/>
  <c r="F285"/>
  <c r="G285"/>
  <c r="H285" s="1"/>
  <c r="F286"/>
  <c r="G286"/>
  <c r="H286" s="1"/>
  <c r="F287"/>
  <c r="G287"/>
  <c r="H287" s="1"/>
  <c r="F288"/>
  <c r="G288"/>
  <c r="H288" s="1"/>
  <c r="F289"/>
  <c r="G289"/>
  <c r="H289" s="1"/>
  <c r="F290"/>
  <c r="G290"/>
  <c r="H290" s="1"/>
  <c r="F291"/>
  <c r="G291"/>
  <c r="H291" s="1"/>
  <c r="F292"/>
  <c r="G292"/>
  <c r="H292" s="1"/>
  <c r="F293"/>
  <c r="G293"/>
  <c r="H293" s="1"/>
  <c r="F294"/>
  <c r="G294"/>
  <c r="H294" s="1"/>
  <c r="F295"/>
  <c r="G295"/>
  <c r="H295" s="1"/>
  <c r="F296"/>
  <c r="G296"/>
  <c r="H296" s="1"/>
  <c r="F297"/>
  <c r="G297"/>
  <c r="H297" s="1"/>
  <c r="F298"/>
  <c r="G298"/>
  <c r="H298" s="1"/>
  <c r="F299"/>
  <c r="G299"/>
  <c r="H299" s="1"/>
  <c r="F300"/>
  <c r="G300"/>
  <c r="H300" s="1"/>
  <c r="F301"/>
  <c r="G301"/>
  <c r="H301" s="1"/>
  <c r="F302"/>
  <c r="G302"/>
  <c r="H302" s="1"/>
  <c r="F303"/>
  <c r="G303"/>
  <c r="H303" s="1"/>
  <c r="F304"/>
  <c r="G304"/>
  <c r="H304" s="1"/>
  <c r="F305"/>
  <c r="G305"/>
  <c r="H305" s="1"/>
  <c r="F306"/>
  <c r="G306"/>
  <c r="H306" s="1"/>
  <c r="F307"/>
  <c r="G307"/>
  <c r="H307" s="1"/>
  <c r="F308"/>
  <c r="G308"/>
  <c r="H308" s="1"/>
  <c r="F309"/>
  <c r="G309"/>
  <c r="H309" s="1"/>
  <c r="F310"/>
  <c r="G310"/>
  <c r="H310" s="1"/>
  <c r="F311"/>
  <c r="G311"/>
  <c r="H311" s="1"/>
  <c r="F312"/>
  <c r="G312"/>
  <c r="H312" s="1"/>
  <c r="F313"/>
  <c r="G313"/>
  <c r="H313" s="1"/>
  <c r="F314"/>
  <c r="G314"/>
  <c r="H314" s="1"/>
  <c r="F315"/>
  <c r="G315"/>
  <c r="H315" s="1"/>
  <c r="F316"/>
  <c r="G316"/>
  <c r="H316" s="1"/>
  <c r="F317"/>
  <c r="G317"/>
  <c r="H317" s="1"/>
  <c r="F318"/>
  <c r="G318"/>
  <c r="H318" s="1"/>
  <c r="F319"/>
  <c r="G319"/>
  <c r="H319" s="1"/>
  <c r="F320"/>
  <c r="G320"/>
  <c r="H320" s="1"/>
  <c r="F321"/>
  <c r="G321"/>
  <c r="H321" s="1"/>
  <c r="F322"/>
  <c r="G322"/>
  <c r="H322" s="1"/>
  <c r="F323"/>
  <c r="G323"/>
  <c r="H323" s="1"/>
  <c r="F324"/>
  <c r="G324"/>
  <c r="H324" s="1"/>
  <c r="F325"/>
  <c r="G325"/>
  <c r="H325" s="1"/>
  <c r="F326"/>
  <c r="G326"/>
  <c r="H326" s="1"/>
  <c r="F327"/>
  <c r="G327"/>
  <c r="H327" s="1"/>
  <c r="F328"/>
  <c r="G328"/>
  <c r="H328" s="1"/>
  <c r="F329"/>
  <c r="G329"/>
  <c r="H329" s="1"/>
  <c r="F330"/>
  <c r="G330"/>
  <c r="H330" s="1"/>
  <c r="F331"/>
  <c r="G331"/>
  <c r="H331" s="1"/>
  <c r="F332"/>
  <c r="G332"/>
  <c r="H332" s="1"/>
  <c r="F333"/>
  <c r="G333"/>
  <c r="H333" s="1"/>
  <c r="F334"/>
  <c r="G334"/>
  <c r="H334" s="1"/>
  <c r="F335"/>
  <c r="G335"/>
  <c r="H335" s="1"/>
  <c r="F336"/>
  <c r="G336"/>
  <c r="H336" s="1"/>
  <c r="F337"/>
  <c r="G337"/>
  <c r="H337" s="1"/>
  <c r="F338"/>
  <c r="G338"/>
  <c r="H338" s="1"/>
  <c r="F339"/>
  <c r="G339"/>
  <c r="H339" s="1"/>
  <c r="F340"/>
  <c r="G340"/>
  <c r="H340" s="1"/>
  <c r="F341"/>
  <c r="G341"/>
  <c r="H341" s="1"/>
  <c r="F342"/>
  <c r="G342"/>
  <c r="H342" s="1"/>
  <c r="F343"/>
  <c r="G343"/>
  <c r="H343" s="1"/>
  <c r="F344"/>
  <c r="G344"/>
  <c r="H344" s="1"/>
  <c r="F345"/>
  <c r="G345"/>
  <c r="H345" s="1"/>
  <c r="F346"/>
  <c r="G346"/>
  <c r="H346" s="1"/>
  <c r="F347"/>
  <c r="G347"/>
  <c r="H347" s="1"/>
  <c r="F348"/>
  <c r="G348"/>
  <c r="H348" s="1"/>
  <c r="F349"/>
  <c r="G349"/>
  <c r="H349" s="1"/>
  <c r="F350"/>
  <c r="G350"/>
  <c r="H350" s="1"/>
  <c r="F351"/>
  <c r="G351"/>
  <c r="H351" s="1"/>
  <c r="F352"/>
  <c r="G352"/>
  <c r="H352" s="1"/>
  <c r="F353"/>
  <c r="G353"/>
  <c r="H353" s="1"/>
  <c r="F354"/>
  <c r="G354"/>
  <c r="H354" s="1"/>
  <c r="F355"/>
  <c r="G355"/>
  <c r="H355" s="1"/>
  <c r="F356"/>
  <c r="G356"/>
  <c r="H356" s="1"/>
  <c r="F357"/>
  <c r="G357"/>
  <c r="H357" s="1"/>
  <c r="F358"/>
  <c r="G358"/>
  <c r="H358" s="1"/>
  <c r="F359"/>
  <c r="G359"/>
  <c r="H359" s="1"/>
  <c r="F360"/>
  <c r="G360"/>
  <c r="H360" s="1"/>
  <c r="F361"/>
  <c r="G361"/>
  <c r="H361" s="1"/>
  <c r="F362"/>
  <c r="G362"/>
  <c r="H362" s="1"/>
  <c r="F363"/>
  <c r="G363"/>
  <c r="H363" s="1"/>
  <c r="F364"/>
  <c r="G364"/>
  <c r="H364" s="1"/>
  <c r="F365"/>
  <c r="G365"/>
  <c r="H365" s="1"/>
  <c r="F366"/>
  <c r="G366"/>
  <c r="H366" s="1"/>
  <c r="F367"/>
  <c r="G367"/>
  <c r="H367" s="1"/>
  <c r="F368"/>
  <c r="G368"/>
  <c r="H368" s="1"/>
  <c r="F369"/>
  <c r="G369"/>
  <c r="H369" s="1"/>
  <c r="F370"/>
  <c r="G370"/>
  <c r="H370" s="1"/>
  <c r="F371"/>
  <c r="G371"/>
  <c r="H371" s="1"/>
  <c r="F372"/>
  <c r="G372"/>
  <c r="H372" s="1"/>
  <c r="F373"/>
  <c r="G373"/>
  <c r="H373" s="1"/>
  <c r="F374"/>
  <c r="G374"/>
  <c r="H374" s="1"/>
  <c r="F375"/>
  <c r="G375"/>
  <c r="H375" s="1"/>
  <c r="F376"/>
  <c r="G376"/>
  <c r="H376" s="1"/>
  <c r="F377"/>
  <c r="G377"/>
  <c r="H377" s="1"/>
  <c r="F378"/>
  <c r="G378"/>
  <c r="H378" s="1"/>
  <c r="F379"/>
  <c r="G379"/>
  <c r="H379" s="1"/>
  <c r="F380"/>
  <c r="G380"/>
  <c r="H380" s="1"/>
  <c r="F381"/>
  <c r="G381"/>
  <c r="H381" s="1"/>
  <c r="F382"/>
  <c r="G382"/>
  <c r="H382" s="1"/>
  <c r="F383"/>
  <c r="G383"/>
  <c r="H383" s="1"/>
  <c r="F384"/>
  <c r="G384"/>
  <c r="H384" s="1"/>
  <c r="F385"/>
  <c r="G385"/>
  <c r="H385" s="1"/>
  <c r="F386"/>
  <c r="G386"/>
  <c r="H386" s="1"/>
  <c r="F387"/>
  <c r="G387"/>
  <c r="H387" s="1"/>
  <c r="F388"/>
  <c r="G388"/>
  <c r="H388" s="1"/>
  <c r="F389"/>
  <c r="G389"/>
  <c r="H389" s="1"/>
  <c r="F390"/>
  <c r="G390"/>
  <c r="H390" s="1"/>
  <c r="F391"/>
  <c r="G391"/>
  <c r="H391" s="1"/>
  <c r="F392"/>
  <c r="G392"/>
  <c r="H392" s="1"/>
  <c r="F393"/>
  <c r="G393"/>
  <c r="H393" s="1"/>
  <c r="F394"/>
  <c r="G394"/>
  <c r="H394" s="1"/>
  <c r="F395"/>
  <c r="G395"/>
  <c r="H395" s="1"/>
  <c r="F396"/>
  <c r="G396"/>
  <c r="H396" s="1"/>
  <c r="F397"/>
  <c r="G397"/>
  <c r="H397" s="1"/>
  <c r="F398"/>
  <c r="G398"/>
  <c r="H398" s="1"/>
  <c r="F399"/>
  <c r="G399"/>
  <c r="H399" s="1"/>
  <c r="F400"/>
  <c r="G400"/>
  <c r="H400" s="1"/>
  <c r="F401"/>
  <c r="G401"/>
  <c r="H401" s="1"/>
  <c r="F402"/>
  <c r="G402"/>
  <c r="H402" s="1"/>
  <c r="F403"/>
  <c r="G403"/>
  <c r="H403" s="1"/>
  <c r="F404"/>
  <c r="G404"/>
  <c r="H404" s="1"/>
  <c r="F405"/>
  <c r="G405"/>
  <c r="H405" s="1"/>
  <c r="F406"/>
  <c r="G406"/>
  <c r="H406" s="1"/>
  <c r="F407"/>
  <c r="G407"/>
  <c r="H407" s="1"/>
  <c r="F408"/>
  <c r="G408"/>
  <c r="H408" s="1"/>
  <c r="F409"/>
  <c r="G409"/>
  <c r="H409" s="1"/>
  <c r="F410"/>
  <c r="G410"/>
  <c r="H410" s="1"/>
  <c r="F411"/>
  <c r="G411"/>
  <c r="H411" s="1"/>
  <c r="F412"/>
  <c r="G412"/>
  <c r="H412" s="1"/>
  <c r="F413"/>
  <c r="G413"/>
  <c r="H413" s="1"/>
  <c r="F414"/>
  <c r="G414"/>
  <c r="H414" s="1"/>
  <c r="F415"/>
  <c r="G415"/>
  <c r="H415" s="1"/>
  <c r="F416"/>
  <c r="G416"/>
  <c r="H416" s="1"/>
  <c r="F417"/>
  <c r="G417"/>
  <c r="H417" s="1"/>
  <c r="F418"/>
  <c r="G418"/>
  <c r="H418" s="1"/>
  <c r="F419"/>
  <c r="G419"/>
  <c r="H419" s="1"/>
  <c r="F420"/>
  <c r="G420"/>
  <c r="H420" s="1"/>
  <c r="F421"/>
  <c r="G421"/>
  <c r="H421" s="1"/>
  <c r="F422"/>
  <c r="G422"/>
  <c r="H422" s="1"/>
  <c r="F423"/>
  <c r="G423"/>
  <c r="H423" s="1"/>
  <c r="F424"/>
  <c r="G424"/>
  <c r="H424" s="1"/>
  <c r="F425"/>
  <c r="G425"/>
  <c r="H425" s="1"/>
  <c r="F426"/>
  <c r="G426"/>
  <c r="H426" s="1"/>
  <c r="F427"/>
  <c r="G427"/>
  <c r="H427" s="1"/>
  <c r="F428"/>
  <c r="G428"/>
  <c r="H428" s="1"/>
  <c r="F429"/>
  <c r="G429"/>
  <c r="H429" s="1"/>
  <c r="F430"/>
  <c r="G430"/>
  <c r="H430" s="1"/>
  <c r="F431"/>
  <c r="G431"/>
  <c r="H431" s="1"/>
  <c r="F432"/>
  <c r="G432"/>
  <c r="H432" s="1"/>
  <c r="F433"/>
  <c r="G433"/>
  <c r="H433" s="1"/>
  <c r="F434"/>
  <c r="G434"/>
  <c r="H434" s="1"/>
  <c r="F435"/>
  <c r="G435"/>
  <c r="H435" s="1"/>
  <c r="F436"/>
  <c r="G436"/>
  <c r="H436" s="1"/>
  <c r="F437"/>
  <c r="G437"/>
  <c r="H437" s="1"/>
  <c r="F438"/>
  <c r="G438"/>
  <c r="H438" s="1"/>
  <c r="F439"/>
  <c r="G439"/>
  <c r="H439" s="1"/>
  <c r="F440"/>
  <c r="G440"/>
  <c r="H440" s="1"/>
  <c r="F441"/>
  <c r="G441"/>
  <c r="H441" s="1"/>
  <c r="F442"/>
  <c r="G442"/>
  <c r="H442" s="1"/>
  <c r="F443"/>
  <c r="G443"/>
  <c r="H443" s="1"/>
  <c r="F444"/>
  <c r="G444"/>
  <c r="H444" s="1"/>
  <c r="F445"/>
  <c r="G445"/>
  <c r="H445" s="1"/>
  <c r="F446"/>
  <c r="G446"/>
  <c r="H446" s="1"/>
  <c r="F447"/>
  <c r="G447"/>
  <c r="H447" s="1"/>
  <c r="F448"/>
  <c r="G448"/>
  <c r="H448" s="1"/>
  <c r="F449"/>
  <c r="G449"/>
  <c r="H449" s="1"/>
  <c r="F450"/>
  <c r="G450"/>
  <c r="H450" s="1"/>
  <c r="F451"/>
  <c r="G451"/>
  <c r="H451" s="1"/>
  <c r="F452"/>
  <c r="G452"/>
  <c r="H452" s="1"/>
  <c r="F453"/>
  <c r="G453"/>
  <c r="H453" s="1"/>
  <c r="F454"/>
  <c r="G454"/>
  <c r="H454" s="1"/>
  <c r="F455"/>
  <c r="G455"/>
  <c r="H455" s="1"/>
  <c r="F456"/>
  <c r="G456"/>
  <c r="H456" s="1"/>
  <c r="F457"/>
  <c r="G457"/>
  <c r="H457" s="1"/>
  <c r="F458"/>
  <c r="G458"/>
  <c r="H458" s="1"/>
  <c r="F459"/>
  <c r="G459"/>
  <c r="H459" s="1"/>
  <c r="F460"/>
  <c r="G460"/>
  <c r="H460" s="1"/>
  <c r="F461"/>
  <c r="G461"/>
  <c r="H461" s="1"/>
  <c r="F462"/>
  <c r="G462"/>
  <c r="H462" s="1"/>
  <c r="F463"/>
  <c r="G463"/>
  <c r="H463" s="1"/>
  <c r="F464"/>
  <c r="G464"/>
  <c r="H464" s="1"/>
  <c r="F465"/>
  <c r="G465"/>
  <c r="H465" s="1"/>
  <c r="F466"/>
  <c r="G466"/>
  <c r="H466" s="1"/>
  <c r="F467"/>
  <c r="G467"/>
  <c r="H467" s="1"/>
  <c r="F468"/>
  <c r="G468"/>
  <c r="H468" s="1"/>
  <c r="F469"/>
  <c r="G469"/>
  <c r="H469" s="1"/>
  <c r="F470"/>
  <c r="G470"/>
  <c r="H470" s="1"/>
  <c r="F471"/>
  <c r="G471"/>
  <c r="H471" s="1"/>
  <c r="F472"/>
  <c r="G472"/>
  <c r="H472" s="1"/>
  <c r="F473"/>
  <c r="G473"/>
  <c r="H473" s="1"/>
  <c r="F474"/>
  <c r="G474"/>
  <c r="H474" s="1"/>
  <c r="F475"/>
  <c r="G475"/>
  <c r="H475" s="1"/>
  <c r="F476"/>
  <c r="G476"/>
  <c r="H476" s="1"/>
  <c r="F477"/>
  <c r="G477"/>
  <c r="H477" s="1"/>
  <c r="F478"/>
  <c r="G478"/>
  <c r="H478" s="1"/>
  <c r="F479"/>
  <c r="G479"/>
  <c r="H479" s="1"/>
  <c r="F480"/>
  <c r="G480"/>
  <c r="H480" s="1"/>
  <c r="F481"/>
  <c r="G481"/>
  <c r="H481" s="1"/>
  <c r="F482"/>
  <c r="G482"/>
  <c r="H482" s="1"/>
  <c r="F483"/>
  <c r="G483"/>
  <c r="H483" s="1"/>
  <c r="F484"/>
  <c r="G484"/>
  <c r="H484" s="1"/>
  <c r="F485"/>
  <c r="G485"/>
  <c r="H485" s="1"/>
  <c r="F486"/>
  <c r="G486"/>
  <c r="H486"/>
  <c r="F487"/>
  <c r="G487"/>
  <c r="H487" s="1"/>
  <c r="F488"/>
  <c r="G488"/>
  <c r="H488" s="1"/>
  <c r="F489"/>
  <c r="G489"/>
  <c r="H489" s="1"/>
  <c r="F490"/>
  <c r="G490"/>
  <c r="H490" s="1"/>
  <c r="F491"/>
  <c r="G491"/>
  <c r="H491" s="1"/>
  <c r="F492"/>
  <c r="G492"/>
  <c r="H492" s="1"/>
  <c r="F493"/>
  <c r="G493"/>
  <c r="H493" s="1"/>
  <c r="F494"/>
  <c r="G494"/>
  <c r="H494" s="1"/>
  <c r="F495"/>
  <c r="G495"/>
  <c r="H495" s="1"/>
  <c r="F496"/>
  <c r="G496"/>
  <c r="H496" s="1"/>
  <c r="F497"/>
  <c r="G497"/>
  <c r="H497" s="1"/>
  <c r="F498"/>
  <c r="G498"/>
  <c r="H498" s="1"/>
  <c r="F499"/>
  <c r="G499"/>
  <c r="H499" s="1"/>
  <c r="F500"/>
  <c r="G500"/>
  <c r="H500" s="1"/>
  <c r="F501"/>
  <c r="G501"/>
  <c r="H501" s="1"/>
  <c r="F502"/>
  <c r="G502"/>
  <c r="H502" s="1"/>
  <c r="F503"/>
  <c r="G503"/>
  <c r="H503" s="1"/>
  <c r="F504"/>
  <c r="G504"/>
  <c r="H504" s="1"/>
  <c r="F505"/>
  <c r="G505"/>
  <c r="H505" s="1"/>
  <c r="F506"/>
  <c r="G506"/>
  <c r="H506" s="1"/>
  <c r="F507"/>
  <c r="G507"/>
  <c r="H507" s="1"/>
  <c r="F508"/>
  <c r="G508"/>
  <c r="H508" s="1"/>
  <c r="F509"/>
  <c r="G509"/>
  <c r="H509" s="1"/>
  <c r="F510"/>
  <c r="G510"/>
  <c r="H510" s="1"/>
  <c r="F511"/>
  <c r="G511"/>
  <c r="H511" s="1"/>
  <c r="F512"/>
  <c r="G512"/>
  <c r="H512" s="1"/>
  <c r="F513"/>
  <c r="G513"/>
  <c r="H513" s="1"/>
  <c r="F514"/>
  <c r="G514"/>
  <c r="H514" s="1"/>
  <c r="F515"/>
  <c r="G515"/>
  <c r="H515" s="1"/>
  <c r="F516"/>
  <c r="G516"/>
  <c r="H516" s="1"/>
  <c r="F517"/>
  <c r="G517"/>
  <c r="H517" s="1"/>
  <c r="F518"/>
  <c r="G518"/>
  <c r="H518" s="1"/>
  <c r="F519"/>
  <c r="G519"/>
  <c r="H519" s="1"/>
  <c r="F520"/>
  <c r="G520"/>
  <c r="H520" s="1"/>
  <c r="F521"/>
  <c r="G521"/>
  <c r="H521" s="1"/>
  <c r="F522"/>
  <c r="G522"/>
  <c r="H522" s="1"/>
  <c r="F523"/>
  <c r="G523"/>
  <c r="H523" s="1"/>
  <c r="F524"/>
  <c r="G524"/>
  <c r="H524" s="1"/>
  <c r="F525"/>
  <c r="G525"/>
  <c r="H525" s="1"/>
  <c r="F526"/>
  <c r="G526"/>
  <c r="H526" s="1"/>
  <c r="F527"/>
  <c r="G527"/>
  <c r="H527" s="1"/>
  <c r="F528"/>
  <c r="G528"/>
  <c r="H528" s="1"/>
  <c r="F529"/>
  <c r="G529"/>
  <c r="H529" s="1"/>
  <c r="F530"/>
  <c r="G530"/>
  <c r="H530" s="1"/>
  <c r="F531"/>
  <c r="G531"/>
  <c r="H531" s="1"/>
  <c r="F532"/>
  <c r="G532"/>
  <c r="H532" s="1"/>
  <c r="F533"/>
  <c r="G533"/>
  <c r="H533" s="1"/>
  <c r="F534"/>
  <c r="G534"/>
  <c r="H534" s="1"/>
  <c r="F535"/>
  <c r="G535"/>
  <c r="H535" s="1"/>
  <c r="F536"/>
  <c r="G536"/>
  <c r="H536" s="1"/>
  <c r="F537"/>
  <c r="G537"/>
  <c r="H537" s="1"/>
  <c r="F538"/>
  <c r="G538"/>
  <c r="H538" s="1"/>
  <c r="F539"/>
  <c r="G539"/>
  <c r="H539" s="1"/>
  <c r="F540"/>
  <c r="G540"/>
  <c r="H540" s="1"/>
  <c r="F541"/>
  <c r="G541"/>
  <c r="H541" s="1"/>
  <c r="F542"/>
  <c r="G542"/>
  <c r="H542" s="1"/>
  <c r="F543"/>
  <c r="G543"/>
  <c r="H543" s="1"/>
  <c r="F544"/>
  <c r="G544"/>
  <c r="H544" s="1"/>
  <c r="F545"/>
  <c r="G545"/>
  <c r="H545" s="1"/>
  <c r="F546"/>
  <c r="G546"/>
  <c r="H546" s="1"/>
  <c r="F547"/>
  <c r="G547"/>
  <c r="H547" s="1"/>
  <c r="F548"/>
  <c r="G548"/>
  <c r="H548" s="1"/>
  <c r="F549"/>
  <c r="G549"/>
  <c r="H549" s="1"/>
  <c r="F550"/>
  <c r="G550"/>
  <c r="H550" s="1"/>
  <c r="F551"/>
  <c r="G551"/>
  <c r="H551" s="1"/>
  <c r="F552"/>
  <c r="G552"/>
  <c r="H552" s="1"/>
  <c r="F553"/>
  <c r="G553"/>
  <c r="H553" s="1"/>
  <c r="F554"/>
  <c r="G554"/>
  <c r="H554" s="1"/>
  <c r="F555"/>
  <c r="G555"/>
  <c r="H555" s="1"/>
  <c r="F556"/>
  <c r="G556"/>
  <c r="H556" s="1"/>
  <c r="F557"/>
  <c r="G557"/>
  <c r="H557" s="1"/>
  <c r="F558"/>
  <c r="G558"/>
  <c r="H558" s="1"/>
  <c r="F559"/>
  <c r="G559"/>
  <c r="H559" s="1"/>
  <c r="F560"/>
  <c r="G560"/>
  <c r="H560" s="1"/>
  <c r="F561"/>
  <c r="G561"/>
  <c r="H561" s="1"/>
  <c r="F562"/>
  <c r="G562"/>
  <c r="H562" s="1"/>
  <c r="F563"/>
  <c r="G563"/>
  <c r="H563" s="1"/>
  <c r="F564"/>
  <c r="G564"/>
  <c r="H564" s="1"/>
  <c r="F565"/>
  <c r="G565"/>
  <c r="H565" s="1"/>
  <c r="F566"/>
  <c r="G566"/>
  <c r="H566" s="1"/>
  <c r="F567"/>
  <c r="G567"/>
  <c r="H567" s="1"/>
  <c r="F568"/>
  <c r="G568"/>
  <c r="H568" s="1"/>
  <c r="F569"/>
  <c r="G569"/>
  <c r="H569" s="1"/>
  <c r="F570"/>
  <c r="G570"/>
  <c r="H570" s="1"/>
  <c r="F571"/>
  <c r="G571"/>
  <c r="H571" s="1"/>
  <c r="F572"/>
  <c r="G572"/>
  <c r="H572" s="1"/>
  <c r="F573"/>
  <c r="G573"/>
  <c r="H573" s="1"/>
  <c r="F574"/>
  <c r="G574"/>
  <c r="H574" s="1"/>
  <c r="F575"/>
  <c r="G575"/>
  <c r="H575" s="1"/>
  <c r="F576"/>
  <c r="G576"/>
  <c r="H576" s="1"/>
  <c r="F577"/>
  <c r="G577"/>
  <c r="H577" s="1"/>
  <c r="F578"/>
  <c r="G578"/>
  <c r="H578" s="1"/>
  <c r="F579"/>
  <c r="G579"/>
  <c r="H579" s="1"/>
  <c r="F580"/>
  <c r="G580"/>
  <c r="H580" s="1"/>
  <c r="F581"/>
  <c r="G581"/>
  <c r="H581" s="1"/>
  <c r="F582"/>
  <c r="G582"/>
  <c r="H582" s="1"/>
  <c r="F583"/>
  <c r="G583"/>
  <c r="H583" s="1"/>
  <c r="F584"/>
  <c r="G584"/>
  <c r="H584" s="1"/>
  <c r="F585"/>
  <c r="G585"/>
  <c r="H585" s="1"/>
  <c r="F586"/>
  <c r="G586"/>
  <c r="H586" s="1"/>
  <c r="F587"/>
  <c r="G587"/>
  <c r="H587" s="1"/>
  <c r="F588"/>
  <c r="G588"/>
  <c r="H588" s="1"/>
  <c r="F589"/>
  <c r="G589"/>
  <c r="H589" s="1"/>
  <c r="F590"/>
  <c r="G590"/>
  <c r="H590" s="1"/>
  <c r="F591"/>
  <c r="G591"/>
  <c r="H591" s="1"/>
  <c r="F592"/>
  <c r="G592"/>
  <c r="H592" s="1"/>
  <c r="F593"/>
  <c r="G593"/>
  <c r="H593" s="1"/>
  <c r="F594"/>
  <c r="G594"/>
  <c r="H594" s="1"/>
  <c r="F595"/>
  <c r="G595"/>
  <c r="H595" s="1"/>
  <c r="F596"/>
  <c r="G596"/>
  <c r="H596" s="1"/>
  <c r="F597"/>
  <c r="G597"/>
  <c r="H597" s="1"/>
  <c r="F598"/>
  <c r="G598"/>
  <c r="H598" s="1"/>
  <c r="F599"/>
  <c r="G599"/>
  <c r="H599" s="1"/>
  <c r="F600"/>
  <c r="G600"/>
  <c r="H600" s="1"/>
  <c r="F601"/>
  <c r="G601"/>
  <c r="H601" s="1"/>
  <c r="F602"/>
  <c r="G602"/>
  <c r="H602" s="1"/>
  <c r="F603"/>
  <c r="G603"/>
  <c r="H603" s="1"/>
  <c r="F604"/>
  <c r="G604"/>
  <c r="H604" s="1"/>
  <c r="F605"/>
  <c r="G605"/>
  <c r="H605" s="1"/>
  <c r="F606"/>
  <c r="G606"/>
  <c r="H606" s="1"/>
  <c r="F607"/>
  <c r="G607"/>
  <c r="H607" s="1"/>
  <c r="F608"/>
  <c r="G608"/>
  <c r="H608" s="1"/>
  <c r="F609"/>
  <c r="G609"/>
  <c r="H609" s="1"/>
  <c r="F610"/>
  <c r="G610"/>
  <c r="H610" s="1"/>
  <c r="F611"/>
  <c r="G611"/>
  <c r="H611" s="1"/>
  <c r="F612"/>
  <c r="G612"/>
  <c r="H612" s="1"/>
  <c r="F613"/>
  <c r="G613"/>
  <c r="H613" s="1"/>
  <c r="F614"/>
  <c r="G614"/>
  <c r="H614" s="1"/>
  <c r="F615"/>
  <c r="G615"/>
  <c r="H615" s="1"/>
  <c r="F616"/>
  <c r="G616"/>
  <c r="H616" s="1"/>
  <c r="F617"/>
  <c r="G617"/>
  <c r="H617" s="1"/>
  <c r="F618"/>
  <c r="G618"/>
  <c r="H618" s="1"/>
  <c r="F619"/>
  <c r="G619"/>
  <c r="H619" s="1"/>
  <c r="F620"/>
  <c r="G620"/>
  <c r="H620" s="1"/>
  <c r="F621"/>
  <c r="G621"/>
  <c r="H621" s="1"/>
  <c r="F622"/>
  <c r="G622"/>
  <c r="H622" s="1"/>
  <c r="F623"/>
  <c r="G623"/>
  <c r="H623" s="1"/>
  <c r="F624"/>
  <c r="G624"/>
  <c r="H624" s="1"/>
  <c r="F625"/>
  <c r="G625"/>
  <c r="H625" s="1"/>
  <c r="F626"/>
  <c r="G626"/>
  <c r="H626" s="1"/>
  <c r="F627"/>
  <c r="G627"/>
  <c r="H627" s="1"/>
  <c r="F628"/>
  <c r="G628"/>
  <c r="H628" s="1"/>
  <c r="F629"/>
  <c r="G629"/>
  <c r="H629" s="1"/>
  <c r="F630"/>
  <c r="G630"/>
  <c r="H630" s="1"/>
  <c r="F631"/>
  <c r="G631"/>
  <c r="H631" s="1"/>
  <c r="F632"/>
  <c r="G632"/>
  <c r="H632" s="1"/>
  <c r="F633"/>
  <c r="G633"/>
  <c r="H633" s="1"/>
  <c r="F634"/>
  <c r="G634"/>
  <c r="H634" s="1"/>
  <c r="F635"/>
  <c r="G635"/>
  <c r="H635" s="1"/>
  <c r="F636"/>
  <c r="G636"/>
  <c r="H636" s="1"/>
  <c r="F637"/>
  <c r="G637"/>
  <c r="H637" s="1"/>
  <c r="F638"/>
  <c r="G638"/>
  <c r="H638" s="1"/>
  <c r="F639"/>
  <c r="G639"/>
  <c r="H639" s="1"/>
  <c r="F640"/>
  <c r="G640"/>
  <c r="H640" s="1"/>
  <c r="F641"/>
  <c r="G641"/>
  <c r="H641" s="1"/>
  <c r="F642"/>
  <c r="G642"/>
  <c r="H642" s="1"/>
  <c r="F643"/>
  <c r="G643"/>
  <c r="H643" s="1"/>
  <c r="F644"/>
  <c r="G644"/>
  <c r="H644" s="1"/>
  <c r="F645"/>
  <c r="G645"/>
  <c r="H645" s="1"/>
  <c r="F646"/>
  <c r="G646"/>
  <c r="H646" s="1"/>
  <c r="F647"/>
  <c r="G647"/>
  <c r="H647" s="1"/>
  <c r="F648"/>
  <c r="G648"/>
  <c r="H648" s="1"/>
  <c r="F649"/>
  <c r="G649"/>
  <c r="H649" s="1"/>
  <c r="F650"/>
  <c r="G650"/>
  <c r="H650" s="1"/>
  <c r="F651"/>
  <c r="G651"/>
  <c r="H651" s="1"/>
  <c r="F652"/>
  <c r="G652"/>
  <c r="H652" s="1"/>
  <c r="F653"/>
  <c r="G653"/>
  <c r="H653" s="1"/>
  <c r="F654"/>
  <c r="G654"/>
  <c r="H654" s="1"/>
  <c r="F655"/>
  <c r="G655"/>
  <c r="H655" s="1"/>
  <c r="F656"/>
  <c r="G656"/>
  <c r="H656" s="1"/>
  <c r="F657"/>
  <c r="G657"/>
  <c r="H657" s="1"/>
  <c r="F658"/>
  <c r="G658"/>
  <c r="H658" s="1"/>
  <c r="F659"/>
  <c r="G659"/>
  <c r="H659" s="1"/>
  <c r="F660"/>
  <c r="G660"/>
  <c r="H660" s="1"/>
  <c r="F661"/>
  <c r="G661"/>
  <c r="H661" s="1"/>
  <c r="F662"/>
  <c r="G662"/>
  <c r="H662" s="1"/>
  <c r="F663"/>
  <c r="G663"/>
  <c r="H663" s="1"/>
  <c r="F664"/>
  <c r="G664"/>
  <c r="H664" s="1"/>
  <c r="F665"/>
  <c r="G665"/>
  <c r="H665" s="1"/>
  <c r="F666"/>
  <c r="G666"/>
  <c r="H666" s="1"/>
  <c r="F667"/>
  <c r="G667"/>
  <c r="H667" s="1"/>
  <c r="F668"/>
  <c r="G668"/>
  <c r="H668" s="1"/>
  <c r="F669"/>
  <c r="G669"/>
  <c r="H669" s="1"/>
  <c r="F670"/>
  <c r="G670"/>
  <c r="H670" s="1"/>
  <c r="F671"/>
  <c r="G671"/>
  <c r="H671" s="1"/>
  <c r="F672"/>
  <c r="G672"/>
  <c r="H672" s="1"/>
  <c r="F673"/>
  <c r="G673"/>
  <c r="H673" s="1"/>
  <c r="F674"/>
  <c r="G674"/>
  <c r="H674" s="1"/>
  <c r="F675"/>
  <c r="G675"/>
  <c r="H675" s="1"/>
  <c r="F676"/>
  <c r="G676"/>
  <c r="H676" s="1"/>
  <c r="F677"/>
  <c r="G677"/>
  <c r="H677" s="1"/>
  <c r="F678"/>
  <c r="G678"/>
  <c r="H678" s="1"/>
  <c r="F679"/>
  <c r="G679"/>
  <c r="H679" s="1"/>
  <c r="F680"/>
  <c r="G680"/>
  <c r="H680" s="1"/>
  <c r="F681"/>
  <c r="G681"/>
  <c r="H681" s="1"/>
  <c r="F682"/>
  <c r="G682"/>
  <c r="H682" s="1"/>
  <c r="F683"/>
  <c r="G683"/>
  <c r="H683" s="1"/>
  <c r="F684"/>
  <c r="G684"/>
  <c r="H684" s="1"/>
  <c r="F685"/>
  <c r="G685"/>
  <c r="H685" s="1"/>
  <c r="F686"/>
  <c r="G686"/>
  <c r="H686" s="1"/>
  <c r="F687"/>
  <c r="G687"/>
  <c r="H687" s="1"/>
  <c r="F688"/>
  <c r="G688"/>
  <c r="H688" s="1"/>
  <c r="F689"/>
  <c r="G689"/>
  <c r="H689" s="1"/>
  <c r="F690"/>
  <c r="G690"/>
  <c r="H690" s="1"/>
  <c r="F691"/>
  <c r="G691"/>
  <c r="H691" s="1"/>
  <c r="F692"/>
  <c r="G692"/>
  <c r="H692" s="1"/>
  <c r="F693"/>
  <c r="G693"/>
  <c r="H693" s="1"/>
  <c r="F694"/>
  <c r="G694"/>
  <c r="H694" s="1"/>
  <c r="F695"/>
  <c r="G695"/>
  <c r="H695" s="1"/>
  <c r="F696"/>
  <c r="G696"/>
  <c r="H696" s="1"/>
  <c r="F697"/>
  <c r="G697"/>
  <c r="H697" s="1"/>
  <c r="F698"/>
  <c r="G698"/>
  <c r="H698" s="1"/>
  <c r="F699"/>
  <c r="G699"/>
  <c r="H699" s="1"/>
  <c r="F700"/>
  <c r="G700"/>
  <c r="H700" s="1"/>
  <c r="F701"/>
  <c r="G701"/>
  <c r="H701" s="1"/>
  <c r="F702"/>
  <c r="G702"/>
  <c r="H702" s="1"/>
  <c r="F703"/>
  <c r="G703"/>
  <c r="H703" s="1"/>
  <c r="F704"/>
  <c r="G704"/>
  <c r="H704" s="1"/>
  <c r="F705"/>
  <c r="G705"/>
  <c r="H705" s="1"/>
  <c r="F706"/>
  <c r="G706"/>
  <c r="H706" s="1"/>
  <c r="F707"/>
  <c r="G707"/>
  <c r="H707" s="1"/>
  <c r="F708"/>
  <c r="G708"/>
  <c r="H708" s="1"/>
  <c r="F709"/>
  <c r="G709"/>
  <c r="H709" s="1"/>
  <c r="F710"/>
  <c r="G710"/>
  <c r="H710" s="1"/>
  <c r="F711"/>
  <c r="G711"/>
  <c r="H711" s="1"/>
  <c r="F712"/>
  <c r="G712"/>
  <c r="H712" s="1"/>
  <c r="F713"/>
  <c r="G713"/>
  <c r="H713" s="1"/>
  <c r="F714"/>
  <c r="G714"/>
  <c r="H714" s="1"/>
  <c r="F715"/>
  <c r="G715"/>
  <c r="H715" s="1"/>
  <c r="F716"/>
  <c r="G716"/>
  <c r="H716" s="1"/>
  <c r="F717"/>
  <c r="G717"/>
  <c r="H717" s="1"/>
  <c r="F718"/>
  <c r="G718"/>
  <c r="H718" s="1"/>
  <c r="F719"/>
  <c r="G719"/>
  <c r="H719" s="1"/>
  <c r="F720"/>
  <c r="G720"/>
  <c r="H720" s="1"/>
  <c r="F721"/>
  <c r="G721"/>
  <c r="H721" s="1"/>
  <c r="F722"/>
  <c r="G722"/>
  <c r="H722" s="1"/>
  <c r="F723"/>
  <c r="G723"/>
  <c r="H723" s="1"/>
  <c r="F724"/>
  <c r="G724"/>
  <c r="H724" s="1"/>
  <c r="F725"/>
  <c r="G725"/>
  <c r="H725" s="1"/>
  <c r="F726"/>
  <c r="G726"/>
  <c r="H726" s="1"/>
  <c r="F727"/>
  <c r="G727"/>
  <c r="H727" s="1"/>
  <c r="F728"/>
  <c r="G728"/>
  <c r="H728" s="1"/>
  <c r="F729"/>
  <c r="G729"/>
  <c r="H729" s="1"/>
  <c r="F730"/>
  <c r="G730"/>
  <c r="H730" s="1"/>
  <c r="F731"/>
  <c r="G731"/>
  <c r="H731" s="1"/>
  <c r="F732"/>
  <c r="G732"/>
  <c r="H732" s="1"/>
  <c r="F733"/>
  <c r="G733"/>
  <c r="H733" s="1"/>
  <c r="F734"/>
  <c r="G734"/>
  <c r="H734" s="1"/>
  <c r="F735"/>
  <c r="G735"/>
  <c r="H735" s="1"/>
  <c r="F736"/>
  <c r="G736"/>
  <c r="H736" s="1"/>
  <c r="F737"/>
  <c r="G737"/>
  <c r="H737" s="1"/>
  <c r="F738"/>
  <c r="G738"/>
  <c r="H738" s="1"/>
  <c r="F739"/>
  <c r="G739"/>
  <c r="H739" s="1"/>
  <c r="F740"/>
  <c r="G740"/>
  <c r="H740" s="1"/>
  <c r="F741"/>
  <c r="G741"/>
  <c r="H741" s="1"/>
  <c r="F742"/>
  <c r="G742"/>
  <c r="H742" s="1"/>
  <c r="F743"/>
  <c r="G743"/>
  <c r="H743" s="1"/>
  <c r="F744"/>
  <c r="G744"/>
  <c r="H744" s="1"/>
  <c r="F745"/>
  <c r="G745"/>
  <c r="H745" s="1"/>
  <c r="F746"/>
  <c r="G746"/>
  <c r="H746" s="1"/>
  <c r="F747"/>
  <c r="G747"/>
  <c r="H747" s="1"/>
  <c r="F748"/>
  <c r="G748"/>
  <c r="H748" s="1"/>
  <c r="F749"/>
  <c r="G749"/>
  <c r="H749" s="1"/>
  <c r="F750"/>
  <c r="G750"/>
  <c r="H750" s="1"/>
  <c r="F751"/>
  <c r="G751"/>
  <c r="H751" s="1"/>
  <c r="F752"/>
  <c r="G752"/>
  <c r="H752" s="1"/>
  <c r="F753"/>
  <c r="G753"/>
  <c r="H753" s="1"/>
  <c r="F754"/>
  <c r="G754"/>
  <c r="H754" s="1"/>
  <c r="F755"/>
  <c r="G755"/>
  <c r="H755" s="1"/>
  <c r="F756"/>
  <c r="G756"/>
  <c r="H756" s="1"/>
  <c r="F757"/>
  <c r="G757"/>
  <c r="H757" s="1"/>
  <c r="F758"/>
  <c r="G758"/>
  <c r="H758" s="1"/>
  <c r="F759"/>
  <c r="G759"/>
  <c r="H759" s="1"/>
  <c r="F760"/>
  <c r="G760"/>
  <c r="H760" s="1"/>
  <c r="F761"/>
  <c r="G761"/>
  <c r="H761" s="1"/>
  <c r="F762"/>
  <c r="G762"/>
  <c r="H762" s="1"/>
  <c r="F763"/>
  <c r="G763"/>
  <c r="H763" s="1"/>
  <c r="F764"/>
  <c r="G764"/>
  <c r="H764" s="1"/>
  <c r="F765"/>
  <c r="G765"/>
  <c r="H765" s="1"/>
  <c r="F766"/>
  <c r="G766"/>
  <c r="H766" s="1"/>
  <c r="F767"/>
  <c r="G767"/>
  <c r="H767" s="1"/>
  <c r="F768"/>
  <c r="G768"/>
  <c r="H768" s="1"/>
  <c r="F769"/>
  <c r="G769"/>
  <c r="H769" s="1"/>
  <c r="F770"/>
  <c r="G770"/>
  <c r="H770" s="1"/>
  <c r="F771"/>
  <c r="G771"/>
  <c r="H771" s="1"/>
  <c r="F772"/>
  <c r="G772"/>
  <c r="H772" s="1"/>
  <c r="F773"/>
  <c r="G773"/>
  <c r="H773" s="1"/>
  <c r="F774"/>
  <c r="G774"/>
  <c r="H774" s="1"/>
  <c r="F775"/>
  <c r="G775"/>
  <c r="H775" s="1"/>
  <c r="F776"/>
  <c r="G776"/>
  <c r="H776" s="1"/>
  <c r="F777"/>
  <c r="G777"/>
  <c r="H777" s="1"/>
  <c r="F778"/>
  <c r="G778"/>
  <c r="H778" s="1"/>
  <c r="F779"/>
  <c r="G779"/>
  <c r="H779" s="1"/>
  <c r="F780"/>
  <c r="G780"/>
  <c r="H780" s="1"/>
  <c r="F781"/>
  <c r="G781"/>
  <c r="H781" s="1"/>
  <c r="F782"/>
  <c r="G782"/>
  <c r="H782" s="1"/>
  <c r="F783"/>
  <c r="G783"/>
  <c r="H783" s="1"/>
  <c r="F784"/>
  <c r="G784"/>
  <c r="H784" s="1"/>
  <c r="F785"/>
  <c r="G785"/>
  <c r="H785" s="1"/>
  <c r="F786"/>
  <c r="G786"/>
  <c r="H786" s="1"/>
  <c r="F787"/>
  <c r="G787"/>
  <c r="H787" s="1"/>
  <c r="F788"/>
  <c r="G788"/>
  <c r="H788" s="1"/>
  <c r="F789"/>
  <c r="G789"/>
  <c r="H789" s="1"/>
  <c r="F790"/>
  <c r="G790"/>
  <c r="H790" s="1"/>
  <c r="F791"/>
  <c r="G791"/>
  <c r="H791" s="1"/>
  <c r="F792"/>
  <c r="G792"/>
  <c r="H792" s="1"/>
  <c r="F793"/>
  <c r="G793"/>
  <c r="H793" s="1"/>
  <c r="F794"/>
  <c r="G794"/>
  <c r="H794" s="1"/>
  <c r="F795"/>
  <c r="G795"/>
  <c r="H795" s="1"/>
  <c r="F796"/>
  <c r="G796"/>
  <c r="H796" s="1"/>
  <c r="F797"/>
  <c r="G797"/>
  <c r="H797" s="1"/>
  <c r="F798"/>
  <c r="G798"/>
  <c r="H798" s="1"/>
  <c r="F799"/>
  <c r="G799"/>
  <c r="H799" s="1"/>
  <c r="F800"/>
  <c r="G800"/>
  <c r="H800" s="1"/>
  <c r="F801"/>
  <c r="G801"/>
  <c r="H801" s="1"/>
  <c r="F802"/>
  <c r="G802"/>
  <c r="H802" s="1"/>
  <c r="F803"/>
  <c r="G803"/>
  <c r="H803" s="1"/>
  <c r="F804"/>
  <c r="G804"/>
  <c r="H804" s="1"/>
  <c r="F805"/>
  <c r="G805"/>
  <c r="H805" s="1"/>
  <c r="F806"/>
  <c r="G806"/>
  <c r="H806" s="1"/>
  <c r="F807"/>
  <c r="G807"/>
  <c r="H807" s="1"/>
  <c r="F808"/>
  <c r="G808"/>
  <c r="H808" s="1"/>
  <c r="F809"/>
  <c r="G809"/>
  <c r="H809" s="1"/>
  <c r="F810"/>
  <c r="G810"/>
  <c r="H810" s="1"/>
  <c r="F811"/>
  <c r="G811"/>
  <c r="H811" s="1"/>
  <c r="F812"/>
  <c r="G812"/>
  <c r="H812" s="1"/>
  <c r="F813"/>
  <c r="G813"/>
  <c r="H813" s="1"/>
  <c r="F814"/>
  <c r="G814"/>
  <c r="H814" s="1"/>
  <c r="F815"/>
  <c r="G815"/>
  <c r="H815" s="1"/>
  <c r="F816"/>
  <c r="G816"/>
  <c r="H816" s="1"/>
  <c r="F817"/>
  <c r="G817"/>
  <c r="H817" s="1"/>
  <c r="F818"/>
  <c r="G818"/>
  <c r="H818" s="1"/>
  <c r="F819"/>
  <c r="G819"/>
  <c r="H819" s="1"/>
  <c r="F820"/>
  <c r="G820"/>
  <c r="H820" s="1"/>
  <c r="F821"/>
  <c r="G821"/>
  <c r="H821" s="1"/>
  <c r="F822"/>
  <c r="G822"/>
  <c r="H822" s="1"/>
  <c r="F823"/>
  <c r="G823"/>
  <c r="H823" s="1"/>
  <c r="F824"/>
  <c r="G824"/>
  <c r="H824" s="1"/>
  <c r="F825"/>
  <c r="G825"/>
  <c r="H825" s="1"/>
  <c r="F826"/>
  <c r="G826"/>
  <c r="H826" s="1"/>
  <c r="F827"/>
  <c r="G827"/>
  <c r="H827" s="1"/>
  <c r="F828"/>
  <c r="G828"/>
  <c r="H828" s="1"/>
  <c r="F829"/>
  <c r="G829"/>
  <c r="H829" s="1"/>
  <c r="F830"/>
  <c r="G830"/>
  <c r="H830" s="1"/>
  <c r="F831"/>
  <c r="G831"/>
  <c r="H831" s="1"/>
  <c r="F832"/>
  <c r="G832"/>
  <c r="H832" s="1"/>
  <c r="F833"/>
  <c r="G833"/>
  <c r="H833" s="1"/>
  <c r="F834"/>
  <c r="G834"/>
  <c r="H834" s="1"/>
  <c r="F835"/>
  <c r="G835"/>
  <c r="H835" s="1"/>
  <c r="F836"/>
  <c r="G836"/>
  <c r="H836" s="1"/>
  <c r="F837"/>
  <c r="G837"/>
  <c r="H837" s="1"/>
  <c r="F838"/>
  <c r="G838"/>
  <c r="H838" s="1"/>
  <c r="F839"/>
  <c r="G839"/>
  <c r="H839" s="1"/>
  <c r="F840"/>
  <c r="G840"/>
  <c r="H840" s="1"/>
  <c r="F841"/>
  <c r="G841"/>
  <c r="H841" s="1"/>
  <c r="F842"/>
  <c r="G842"/>
  <c r="H842" s="1"/>
  <c r="F843"/>
  <c r="G843"/>
  <c r="H843" s="1"/>
  <c r="F844"/>
  <c r="G844"/>
  <c r="H844" s="1"/>
  <c r="F845"/>
  <c r="G845"/>
  <c r="H845" s="1"/>
  <c r="F846"/>
  <c r="G846"/>
  <c r="H846" s="1"/>
  <c r="F847"/>
  <c r="G847"/>
  <c r="H847" s="1"/>
  <c r="F848"/>
  <c r="G848"/>
  <c r="H848" s="1"/>
  <c r="F849"/>
  <c r="G849"/>
  <c r="H849" s="1"/>
  <c r="F850"/>
  <c r="G850"/>
  <c r="H850" s="1"/>
  <c r="F851"/>
  <c r="G851"/>
  <c r="H851" s="1"/>
  <c r="F852"/>
  <c r="G852"/>
  <c r="H852" s="1"/>
  <c r="F853"/>
  <c r="G853"/>
  <c r="H853" s="1"/>
  <c r="F854"/>
  <c r="G854"/>
  <c r="H854" s="1"/>
  <c r="F855"/>
  <c r="G855"/>
  <c r="H855" s="1"/>
  <c r="F856"/>
  <c r="G856"/>
  <c r="H856" s="1"/>
  <c r="F857"/>
  <c r="G857"/>
  <c r="H857" s="1"/>
  <c r="F858"/>
  <c r="G858"/>
  <c r="H858" s="1"/>
  <c r="F859"/>
  <c r="G859"/>
  <c r="H859" s="1"/>
  <c r="F860"/>
  <c r="G860"/>
  <c r="H860" s="1"/>
  <c r="F861"/>
  <c r="G861"/>
  <c r="H861" s="1"/>
  <c r="F862"/>
  <c r="G862"/>
  <c r="H862" s="1"/>
  <c r="F863"/>
  <c r="G863"/>
  <c r="H863" s="1"/>
  <c r="F864"/>
  <c r="G864"/>
  <c r="H864" s="1"/>
  <c r="F865"/>
  <c r="G865"/>
  <c r="H865" s="1"/>
  <c r="F866"/>
  <c r="G866"/>
  <c r="H866" s="1"/>
  <c r="F867"/>
  <c r="G867"/>
  <c r="H867" s="1"/>
  <c r="F868"/>
  <c r="G868"/>
  <c r="H868" s="1"/>
  <c r="F869"/>
  <c r="G869"/>
  <c r="H869" s="1"/>
  <c r="F870"/>
  <c r="G870"/>
  <c r="H870" s="1"/>
  <c r="F871"/>
  <c r="G871"/>
  <c r="H871" s="1"/>
  <c r="F872"/>
  <c r="G872"/>
  <c r="H872" s="1"/>
  <c r="F873"/>
  <c r="G873"/>
  <c r="H873" s="1"/>
  <c r="F874"/>
  <c r="G874"/>
  <c r="H874" s="1"/>
  <c r="F875"/>
  <c r="G875"/>
  <c r="H875" s="1"/>
  <c r="F876"/>
  <c r="G876"/>
  <c r="H876" s="1"/>
  <c r="F877"/>
  <c r="G877"/>
  <c r="H877" s="1"/>
  <c r="F878"/>
  <c r="G878"/>
  <c r="H878" s="1"/>
  <c r="F879"/>
  <c r="G879"/>
  <c r="H879" s="1"/>
  <c r="F880"/>
  <c r="G880"/>
  <c r="H880" s="1"/>
  <c r="F881"/>
  <c r="G881"/>
  <c r="H881" s="1"/>
  <c r="F882"/>
  <c r="G882"/>
  <c r="H882" s="1"/>
  <c r="F883"/>
  <c r="G883"/>
  <c r="H883" s="1"/>
  <c r="F884"/>
  <c r="G884"/>
  <c r="H884" s="1"/>
  <c r="F885"/>
  <c r="G885"/>
  <c r="H885" s="1"/>
  <c r="F886"/>
  <c r="G886"/>
  <c r="H886" s="1"/>
  <c r="F887"/>
  <c r="G887"/>
  <c r="H887" s="1"/>
  <c r="F888"/>
  <c r="G888"/>
  <c r="H888" s="1"/>
  <c r="F889"/>
  <c r="G889"/>
  <c r="H889" s="1"/>
  <c r="F890"/>
  <c r="G890"/>
  <c r="H890" s="1"/>
  <c r="F891"/>
  <c r="G891"/>
  <c r="H891" s="1"/>
  <c r="F892"/>
  <c r="G892"/>
  <c r="H892" s="1"/>
  <c r="F893"/>
  <c r="G893"/>
  <c r="H893" s="1"/>
  <c r="F894"/>
  <c r="G894"/>
  <c r="H894" s="1"/>
  <c r="F895"/>
  <c r="G895"/>
  <c r="H895" s="1"/>
  <c r="F896"/>
  <c r="G896"/>
  <c r="H896" s="1"/>
  <c r="F897"/>
  <c r="G897"/>
  <c r="H897" s="1"/>
  <c r="F898"/>
  <c r="G898"/>
  <c r="H898" s="1"/>
  <c r="F899"/>
  <c r="G899"/>
  <c r="H899" s="1"/>
  <c r="F900"/>
  <c r="G900"/>
  <c r="H900" s="1"/>
  <c r="F901"/>
  <c r="G901"/>
  <c r="H901" s="1"/>
  <c r="F902"/>
  <c r="G902"/>
  <c r="H902" s="1"/>
  <c r="F903"/>
  <c r="G903"/>
  <c r="H903" s="1"/>
  <c r="F904"/>
  <c r="G904"/>
  <c r="H904" s="1"/>
  <c r="F905"/>
  <c r="G905"/>
  <c r="H905" s="1"/>
  <c r="F906"/>
  <c r="G906"/>
  <c r="H906" s="1"/>
  <c r="F907"/>
  <c r="G907"/>
  <c r="H907" s="1"/>
  <c r="F908"/>
  <c r="G908"/>
  <c r="H908" s="1"/>
  <c r="F909"/>
  <c r="G909"/>
  <c r="H909" s="1"/>
  <c r="F910"/>
  <c r="G910"/>
  <c r="H910" s="1"/>
  <c r="F911"/>
  <c r="G911"/>
  <c r="H911" s="1"/>
  <c r="F912"/>
  <c r="G912"/>
  <c r="H912" s="1"/>
  <c r="F913"/>
  <c r="G913"/>
  <c r="H913" s="1"/>
  <c r="F914"/>
  <c r="G914"/>
  <c r="H914" s="1"/>
  <c r="F915"/>
  <c r="G915"/>
  <c r="H915" s="1"/>
  <c r="F916"/>
  <c r="G916"/>
  <c r="H916" s="1"/>
  <c r="F917"/>
  <c r="G917"/>
  <c r="H917" s="1"/>
  <c r="F918"/>
  <c r="G918"/>
  <c r="H918" s="1"/>
  <c r="F919"/>
  <c r="G919"/>
  <c r="H919" s="1"/>
  <c r="F920"/>
  <c r="G920"/>
  <c r="H920" s="1"/>
  <c r="F921"/>
  <c r="G921"/>
  <c r="H921" s="1"/>
  <c r="F922"/>
  <c r="G922"/>
  <c r="H922" s="1"/>
  <c r="F923"/>
  <c r="G923"/>
  <c r="H923" s="1"/>
  <c r="F924"/>
  <c r="G924"/>
  <c r="H924" s="1"/>
  <c r="F925"/>
  <c r="G925"/>
  <c r="H925" s="1"/>
  <c r="F926"/>
  <c r="G926"/>
  <c r="H926" s="1"/>
  <c r="F927"/>
  <c r="G927"/>
  <c r="H927" s="1"/>
  <c r="F928"/>
  <c r="G928"/>
  <c r="H928" s="1"/>
  <c r="F929"/>
  <c r="G929"/>
  <c r="H929" s="1"/>
  <c r="F930"/>
  <c r="G930"/>
  <c r="H930" s="1"/>
  <c r="F931"/>
  <c r="G931"/>
  <c r="H931" s="1"/>
  <c r="F932"/>
  <c r="G932"/>
  <c r="H932" s="1"/>
  <c r="F933"/>
  <c r="G933"/>
  <c r="H933" s="1"/>
  <c r="F934"/>
  <c r="G934"/>
  <c r="H934" s="1"/>
  <c r="F935"/>
  <c r="G935"/>
  <c r="H935" s="1"/>
  <c r="F936"/>
  <c r="G936"/>
  <c r="H936" s="1"/>
  <c r="F937"/>
  <c r="G937"/>
  <c r="H937" s="1"/>
  <c r="F938"/>
  <c r="G938"/>
  <c r="H938" s="1"/>
  <c r="F939"/>
  <c r="G939"/>
  <c r="H939" s="1"/>
  <c r="F940"/>
  <c r="G940"/>
  <c r="H940" s="1"/>
  <c r="F941"/>
  <c r="G941"/>
  <c r="H941" s="1"/>
  <c r="F942"/>
  <c r="G942"/>
  <c r="H942" s="1"/>
  <c r="F943"/>
  <c r="G943"/>
  <c r="H943" s="1"/>
  <c r="F944"/>
  <c r="G944"/>
  <c r="H944" s="1"/>
  <c r="F945"/>
  <c r="G945"/>
  <c r="H945" s="1"/>
  <c r="F946"/>
  <c r="G946"/>
  <c r="H946" s="1"/>
  <c r="F947"/>
  <c r="G947"/>
  <c r="H947" s="1"/>
  <c r="F948"/>
  <c r="G948"/>
  <c r="H948" s="1"/>
  <c r="F949"/>
  <c r="G949"/>
  <c r="H949" s="1"/>
  <c r="F950"/>
  <c r="G950"/>
  <c r="H950" s="1"/>
  <c r="F951"/>
  <c r="G951"/>
  <c r="H951" s="1"/>
  <c r="F952"/>
  <c r="G952"/>
  <c r="H952" s="1"/>
  <c r="F953"/>
  <c r="G953"/>
  <c r="H953" s="1"/>
  <c r="F954"/>
  <c r="G954"/>
  <c r="H954" s="1"/>
  <c r="F955"/>
  <c r="G955"/>
  <c r="H955" s="1"/>
  <c r="F956"/>
  <c r="G956"/>
  <c r="H956" s="1"/>
  <c r="F957"/>
  <c r="G957"/>
  <c r="H957" s="1"/>
  <c r="F958"/>
  <c r="G958"/>
  <c r="H958" s="1"/>
  <c r="F959"/>
  <c r="G959"/>
  <c r="H959" s="1"/>
  <c r="F960"/>
  <c r="G960"/>
  <c r="H960" s="1"/>
  <c r="F961"/>
  <c r="G961"/>
  <c r="H961" s="1"/>
  <c r="F962"/>
  <c r="G962"/>
  <c r="H962" s="1"/>
  <c r="F963"/>
  <c r="G963"/>
  <c r="H963" s="1"/>
  <c r="F964"/>
  <c r="G964"/>
  <c r="H964"/>
  <c r="F965"/>
  <c r="G965"/>
  <c r="H965" s="1"/>
  <c r="F966"/>
  <c r="G966"/>
  <c r="H966" s="1"/>
  <c r="F967"/>
  <c r="G967"/>
  <c r="H967" s="1"/>
  <c r="F968"/>
  <c r="G968"/>
  <c r="H968" s="1"/>
  <c r="F969"/>
  <c r="G969"/>
  <c r="H969" s="1"/>
  <c r="F970"/>
  <c r="G970"/>
  <c r="H970" s="1"/>
  <c r="F971"/>
  <c r="G971"/>
  <c r="H971" s="1"/>
  <c r="F972"/>
  <c r="G972"/>
  <c r="H972" s="1"/>
  <c r="F973"/>
  <c r="G973"/>
  <c r="H973" s="1"/>
  <c r="F974"/>
  <c r="G974"/>
  <c r="H974" s="1"/>
  <c r="F975"/>
  <c r="G975"/>
  <c r="H975" s="1"/>
  <c r="F976"/>
  <c r="G976"/>
  <c r="H976" s="1"/>
  <c r="F977"/>
  <c r="G977"/>
  <c r="H977" s="1"/>
  <c r="F978"/>
  <c r="G978"/>
  <c r="H978" s="1"/>
  <c r="F979"/>
  <c r="G979"/>
  <c r="H979" s="1"/>
  <c r="F980"/>
  <c r="G980"/>
  <c r="H980" s="1"/>
  <c r="F981"/>
  <c r="G981"/>
  <c r="H981" s="1"/>
  <c r="F982"/>
  <c r="G982"/>
  <c r="H982" s="1"/>
  <c r="F983"/>
  <c r="G983"/>
  <c r="H983" s="1"/>
  <c r="F984"/>
  <c r="G984"/>
  <c r="H984" s="1"/>
  <c r="F985"/>
  <c r="G985"/>
  <c r="H985" s="1"/>
  <c r="F986"/>
  <c r="G986"/>
  <c r="H986" s="1"/>
  <c r="F987"/>
  <c r="G987"/>
  <c r="H987" s="1"/>
  <c r="F988"/>
  <c r="G988"/>
  <c r="H988" s="1"/>
  <c r="F989"/>
  <c r="G989"/>
  <c r="H989" s="1"/>
  <c r="F990"/>
  <c r="G990"/>
  <c r="H990" s="1"/>
  <c r="F991"/>
  <c r="G991"/>
  <c r="H991" s="1"/>
  <c r="F992"/>
  <c r="G992"/>
  <c r="H992" s="1"/>
  <c r="F993"/>
  <c r="G993"/>
  <c r="H993" s="1"/>
  <c r="F994"/>
  <c r="G994"/>
  <c r="H994" s="1"/>
  <c r="F995"/>
  <c r="G995"/>
  <c r="H995" s="1"/>
  <c r="F996"/>
  <c r="G996"/>
  <c r="H996" s="1"/>
  <c r="F997"/>
  <c r="G997"/>
  <c r="H997" s="1"/>
  <c r="F998"/>
  <c r="G998"/>
  <c r="H998" s="1"/>
  <c r="F999"/>
  <c r="G999"/>
  <c r="H999" s="1"/>
  <c r="F1000"/>
  <c r="G1000"/>
  <c r="H1000" s="1"/>
  <c r="F1001"/>
  <c r="G1001"/>
  <c r="H1001" s="1"/>
  <c r="F1002"/>
  <c r="G1002"/>
  <c r="H1002" s="1"/>
  <c r="F1003"/>
  <c r="G1003"/>
  <c r="H1003" s="1"/>
  <c r="F1004"/>
  <c r="G1004"/>
  <c r="H1004" s="1"/>
  <c r="F1005"/>
  <c r="G1005"/>
  <c r="H1005" s="1"/>
  <c r="F1006"/>
  <c r="G1006"/>
  <c r="H1006" s="1"/>
  <c r="F1007"/>
  <c r="G1007"/>
  <c r="H1007" s="1"/>
  <c r="F1008"/>
  <c r="G1008"/>
  <c r="H1008" s="1"/>
  <c r="F1009"/>
  <c r="G1009"/>
  <c r="H1009" s="1"/>
  <c r="F1010"/>
  <c r="G1010"/>
  <c r="H1010" s="1"/>
  <c r="F1011"/>
  <c r="G1011"/>
  <c r="H1011" s="1"/>
  <c r="F1012"/>
  <c r="G1012"/>
  <c r="H1012" s="1"/>
  <c r="F1013"/>
  <c r="G1013"/>
  <c r="H1013" s="1"/>
  <c r="F1014"/>
  <c r="G1014"/>
  <c r="H1014" s="1"/>
  <c r="F1015"/>
  <c r="G1015"/>
  <c r="H1015" s="1"/>
  <c r="F1016"/>
  <c r="G1016"/>
  <c r="H1016" s="1"/>
  <c r="F1017"/>
  <c r="G1017"/>
  <c r="H1017" s="1"/>
  <c r="F1018"/>
  <c r="G1018"/>
  <c r="H1018" s="1"/>
  <c r="F1019"/>
  <c r="G1019"/>
  <c r="H1019" s="1"/>
  <c r="F1020"/>
  <c r="G1020"/>
  <c r="H1020" s="1"/>
  <c r="F1021"/>
  <c r="G1021"/>
  <c r="H1021" s="1"/>
  <c r="F1022"/>
  <c r="G1022"/>
  <c r="H1022" s="1"/>
  <c r="F1023"/>
  <c r="G1023"/>
  <c r="H1023" s="1"/>
  <c r="F1024"/>
  <c r="G1024"/>
  <c r="H1024" s="1"/>
  <c r="F1025"/>
  <c r="G1025"/>
  <c r="H1025" s="1"/>
  <c r="F1026"/>
  <c r="G1026"/>
  <c r="H1026" s="1"/>
  <c r="F1027"/>
  <c r="G1027"/>
  <c r="H1027" s="1"/>
  <c r="F1028"/>
  <c r="G1028"/>
  <c r="H1028" s="1"/>
  <c r="F1029"/>
  <c r="G1029"/>
  <c r="H1029" s="1"/>
  <c r="F1030"/>
  <c r="G1030"/>
  <c r="H1030" s="1"/>
  <c r="F1031"/>
  <c r="G1031"/>
  <c r="H1031" s="1"/>
  <c r="F1032"/>
  <c r="G1032"/>
  <c r="H1032" s="1"/>
  <c r="F1033"/>
  <c r="G1033"/>
  <c r="H1033" s="1"/>
  <c r="F1034"/>
  <c r="G1034"/>
  <c r="H1034" s="1"/>
  <c r="F1035"/>
  <c r="G1035"/>
  <c r="H1035" s="1"/>
  <c r="F1036"/>
  <c r="G1036"/>
  <c r="H1036" s="1"/>
  <c r="F1037"/>
  <c r="G1037"/>
  <c r="H1037" s="1"/>
  <c r="F1038"/>
  <c r="G1038"/>
  <c r="H1038" s="1"/>
  <c r="F1039"/>
  <c r="G1039"/>
  <c r="H1039" s="1"/>
  <c r="F1040"/>
  <c r="G1040"/>
  <c r="H1040" s="1"/>
  <c r="F1041"/>
  <c r="G1041"/>
  <c r="H1041" s="1"/>
  <c r="F1042"/>
  <c r="G1042"/>
  <c r="H1042" s="1"/>
  <c r="F1043"/>
  <c r="G1043"/>
  <c r="H1043" s="1"/>
  <c r="F1044"/>
  <c r="G1044"/>
  <c r="H1044" s="1"/>
  <c r="F1045"/>
  <c r="G1045"/>
  <c r="H1045" s="1"/>
  <c r="F1046"/>
  <c r="G1046"/>
  <c r="H1046" s="1"/>
  <c r="F1047"/>
  <c r="G1047"/>
  <c r="H1047" s="1"/>
  <c r="F1048"/>
  <c r="G1048"/>
  <c r="H1048" s="1"/>
  <c r="F1049"/>
  <c r="G1049"/>
  <c r="H1049" s="1"/>
  <c r="F1050"/>
  <c r="G1050"/>
  <c r="H1050" s="1"/>
  <c r="F1051"/>
  <c r="G1051"/>
  <c r="H1051" s="1"/>
  <c r="F1052"/>
  <c r="G1052"/>
  <c r="H1052" s="1"/>
  <c r="F1053"/>
  <c r="G1053"/>
  <c r="H1053" s="1"/>
  <c r="F1054"/>
  <c r="G1054"/>
  <c r="H1054" s="1"/>
  <c r="F1055"/>
  <c r="G1055"/>
  <c r="H1055" s="1"/>
  <c r="F1056"/>
  <c r="G1056"/>
  <c r="H1056" s="1"/>
  <c r="F1057"/>
  <c r="G1057"/>
  <c r="H1057" s="1"/>
  <c r="F1058"/>
  <c r="G1058"/>
  <c r="H1058" s="1"/>
  <c r="F1059"/>
  <c r="G1059"/>
  <c r="H1059" s="1"/>
  <c r="F1060"/>
  <c r="G1060"/>
  <c r="H1060" s="1"/>
  <c r="F1061"/>
  <c r="G1061"/>
  <c r="H1061" s="1"/>
  <c r="F1062"/>
  <c r="G1062"/>
  <c r="H1062" s="1"/>
  <c r="F1063"/>
  <c r="G1063"/>
  <c r="H1063" s="1"/>
  <c r="F1064"/>
  <c r="G1064"/>
  <c r="H1064" s="1"/>
  <c r="F1065"/>
  <c r="G1065"/>
  <c r="H1065" s="1"/>
  <c r="F1066"/>
  <c r="G1066"/>
  <c r="H1066" s="1"/>
  <c r="F1067"/>
  <c r="G1067"/>
  <c r="H1067" s="1"/>
  <c r="F1068"/>
  <c r="G1068"/>
  <c r="H1068" s="1"/>
  <c r="F1069"/>
  <c r="G1069"/>
  <c r="H1069" s="1"/>
  <c r="F1070"/>
  <c r="G1070"/>
  <c r="H1070" s="1"/>
  <c r="F1071"/>
  <c r="G1071"/>
  <c r="H1071" s="1"/>
  <c r="F1072"/>
  <c r="G1072"/>
  <c r="H1072" s="1"/>
  <c r="F1073"/>
  <c r="G1073"/>
  <c r="H1073" s="1"/>
  <c r="F1074"/>
  <c r="G1074"/>
  <c r="H1074" s="1"/>
  <c r="F1075"/>
  <c r="G1075"/>
  <c r="H1075" s="1"/>
  <c r="F1076"/>
  <c r="G1076"/>
  <c r="H1076" s="1"/>
  <c r="F1077"/>
  <c r="G1077"/>
  <c r="H1077" s="1"/>
  <c r="F1078"/>
  <c r="G1078"/>
  <c r="H1078" s="1"/>
  <c r="F1079"/>
  <c r="G1079"/>
  <c r="H1079" s="1"/>
  <c r="F1080"/>
  <c r="G1080"/>
  <c r="H1080" s="1"/>
  <c r="F1081"/>
  <c r="G1081"/>
  <c r="H1081" s="1"/>
  <c r="F1082"/>
  <c r="G1082"/>
  <c r="H1082" s="1"/>
  <c r="F1083"/>
  <c r="G1083"/>
  <c r="H1083" s="1"/>
  <c r="F1084"/>
  <c r="G1084"/>
  <c r="H1084" s="1"/>
  <c r="F1085"/>
  <c r="G1085"/>
  <c r="H1085" s="1"/>
  <c r="F1086"/>
  <c r="G1086"/>
  <c r="H1086" s="1"/>
  <c r="F1087"/>
  <c r="G1087"/>
  <c r="H1087" s="1"/>
  <c r="F1088"/>
  <c r="G1088"/>
  <c r="H1088" s="1"/>
  <c r="F1089"/>
  <c r="G1089"/>
  <c r="H1089" s="1"/>
  <c r="F1090"/>
  <c r="G1090"/>
  <c r="H1090" s="1"/>
  <c r="F1091"/>
  <c r="G1091"/>
  <c r="H1091" s="1"/>
  <c r="F1092"/>
  <c r="G1092"/>
  <c r="H1092" s="1"/>
  <c r="F1093"/>
  <c r="G1093"/>
  <c r="H1093" s="1"/>
  <c r="F1094"/>
  <c r="G1094"/>
  <c r="H1094" s="1"/>
  <c r="F1095"/>
  <c r="G1095"/>
  <c r="H1095" s="1"/>
  <c r="F1096"/>
  <c r="G1096"/>
  <c r="H1096" s="1"/>
  <c r="F1097"/>
  <c r="G1097"/>
  <c r="H1097" s="1"/>
  <c r="F1098"/>
  <c r="G1098"/>
  <c r="H1098" s="1"/>
  <c r="F1099"/>
  <c r="G1099"/>
  <c r="H1099" s="1"/>
  <c r="F1100"/>
  <c r="G1100"/>
  <c r="H1100" s="1"/>
  <c r="F1101"/>
  <c r="G1101"/>
  <c r="H1101" s="1"/>
  <c r="F1102"/>
  <c r="G1102"/>
  <c r="H1102" s="1"/>
  <c r="F1103"/>
  <c r="G1103"/>
  <c r="H1103" s="1"/>
  <c r="F1104"/>
  <c r="G1104"/>
  <c r="H1104" s="1"/>
  <c r="F1105"/>
  <c r="G1105"/>
  <c r="H1105" s="1"/>
  <c r="F1106"/>
  <c r="G1106"/>
  <c r="H1106" s="1"/>
  <c r="F1107"/>
  <c r="G1107"/>
  <c r="H1107" s="1"/>
  <c r="F1108"/>
  <c r="G1108"/>
  <c r="H1108" s="1"/>
  <c r="F1109"/>
  <c r="G1109"/>
  <c r="H1109" s="1"/>
  <c r="F1110"/>
  <c r="G1110"/>
  <c r="H1110" s="1"/>
  <c r="F1111"/>
  <c r="G1111"/>
  <c r="H1111" s="1"/>
  <c r="F1112"/>
  <c r="G1112"/>
  <c r="H1112" s="1"/>
  <c r="F1113"/>
  <c r="G1113"/>
  <c r="H1113" s="1"/>
  <c r="F1114"/>
  <c r="G1114"/>
  <c r="H1114" s="1"/>
  <c r="F1115"/>
  <c r="G1115"/>
  <c r="H1115" s="1"/>
  <c r="F1116"/>
  <c r="G1116"/>
  <c r="H1116" s="1"/>
  <c r="F1117"/>
  <c r="G1117"/>
  <c r="H1117" s="1"/>
  <c r="F1118"/>
  <c r="G1118"/>
  <c r="H1118" s="1"/>
  <c r="F1119"/>
  <c r="G1119"/>
  <c r="H1119" s="1"/>
  <c r="F1120"/>
  <c r="G1120"/>
  <c r="H1120" s="1"/>
  <c r="F1121"/>
  <c r="G1121"/>
  <c r="H1121" s="1"/>
  <c r="F1122"/>
  <c r="G1122"/>
  <c r="H1122" s="1"/>
  <c r="F1123"/>
  <c r="G1123"/>
  <c r="H1123" s="1"/>
  <c r="F1124"/>
  <c r="G1124"/>
  <c r="H1124" s="1"/>
  <c r="F1125"/>
  <c r="G1125"/>
  <c r="H1125" s="1"/>
  <c r="F1126"/>
  <c r="G1126"/>
  <c r="H1126" s="1"/>
  <c r="F1127"/>
  <c r="G1127"/>
  <c r="H1127" s="1"/>
  <c r="A6" i="16" l="1"/>
  <c r="E5"/>
  <c r="C5"/>
  <c r="A7" i="15"/>
  <c r="C6"/>
  <c r="E6"/>
  <c r="C6" i="16" l="1"/>
  <c r="E6"/>
  <c r="A7"/>
  <c r="A8" i="15"/>
  <c r="C7"/>
  <c r="E7"/>
  <c r="A8" i="16" l="1"/>
  <c r="E7"/>
  <c r="C7"/>
  <c r="A9" i="15"/>
  <c r="C8"/>
  <c r="E8"/>
  <c r="A9" i="16" l="1"/>
  <c r="E8"/>
  <c r="C8"/>
  <c r="C9" i="15"/>
  <c r="E9"/>
  <c r="E9" i="16" l="1"/>
  <c r="C9"/>
</calcChain>
</file>

<file path=xl/sharedStrings.xml><?xml version="1.0" encoding="utf-8"?>
<sst xmlns="http://schemas.openxmlformats.org/spreadsheetml/2006/main" count="43" uniqueCount="13">
  <si>
    <t>Torque-Nm</t>
  </si>
  <si>
    <t>Torque-Ft lb</t>
  </si>
  <si>
    <t>Horsepower</t>
  </si>
  <si>
    <t>DC Current</t>
  </si>
  <si>
    <t>Controller Current</t>
  </si>
  <si>
    <t>Motor RPM</t>
  </si>
  <si>
    <t>Battery Voltage</t>
  </si>
  <si>
    <t>KW-Output</t>
  </si>
  <si>
    <t>RMS Current</t>
  </si>
  <si>
    <t>Motor Temp.</t>
  </si>
  <si>
    <t>Efficiency %</t>
  </si>
  <si>
    <t>Imperial</t>
  </si>
  <si>
    <t>Metric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</si>
</sst>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Alignment="1"/>
    <xf numFmtId="0" fontId="0" fillId="0" borderId="1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8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hartsheet" Target="chartsheets/sheet7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6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94"/>
          <c:y val="0.16639477977161488"/>
          <c:w val="0.79134295227524976"/>
          <c:h val="0.65579119086460491"/>
        </c:manualLayout>
      </c:layout>
      <c:scatterChart>
        <c:scatterStyle val="smoothMarker"/>
        <c:ser>
          <c:idx val="0"/>
          <c:order val="0"/>
          <c:tx>
            <c:v>Torque (Lb Ft)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8"/>
            </c:marker>
          </c:dPt>
          <c:dPt>
            <c:idx val="21"/>
            <c:marker>
              <c:symbol val="diamond"/>
              <c:size val="8"/>
            </c:marker>
          </c:dPt>
          <c:dPt>
            <c:idx val="38"/>
            <c:marker>
              <c:symbol val="diamond"/>
              <c:size val="8"/>
            </c:marker>
          </c:dPt>
          <c:dLbls>
            <c:dLbl>
              <c:idx val="0"/>
              <c:layout>
                <c:manualLayout>
                  <c:x val="-1.333333333333335E-2"/>
                  <c:y val="3.4858387799564287E-2"/>
                </c:manualLayout>
              </c:layout>
              <c:showVal val="1"/>
            </c:dLbl>
            <c:dLbl>
              <c:idx val="21"/>
              <c:layout/>
              <c:showVal val="1"/>
            </c:dLbl>
            <c:dLbl>
              <c:idx val="38"/>
              <c:layout>
                <c:manualLayout>
                  <c:x val="-7.407407407407407E-2"/>
                  <c:y val="1.5250544662309372E-2"/>
                </c:manualLayout>
              </c:layout>
              <c:showVal val="1"/>
            </c:dLbl>
            <c:delete val="1"/>
          </c:dLbls>
          <c:xVal>
            <c:numRef>
              <c:f>'Peak data'!$D$3:$D$1681</c:f>
              <c:numCache>
                <c:formatCode>General</c:formatCode>
                <c:ptCount val="1665"/>
                <c:pt idx="0">
                  <c:v>38</c:v>
                </c:pt>
                <c:pt idx="1">
                  <c:v>40</c:v>
                </c:pt>
                <c:pt idx="2">
                  <c:v>43</c:v>
                </c:pt>
                <c:pt idx="3">
                  <c:v>45</c:v>
                </c:pt>
                <c:pt idx="4">
                  <c:v>50</c:v>
                </c:pt>
                <c:pt idx="5">
                  <c:v>50</c:v>
                </c:pt>
                <c:pt idx="6">
                  <c:v>71</c:v>
                </c:pt>
                <c:pt idx="7">
                  <c:v>364</c:v>
                </c:pt>
                <c:pt idx="8">
                  <c:v>629</c:v>
                </c:pt>
                <c:pt idx="9">
                  <c:v>906</c:v>
                </c:pt>
                <c:pt idx="10">
                  <c:v>1181</c:v>
                </c:pt>
                <c:pt idx="11">
                  <c:v>1451</c:v>
                </c:pt>
                <c:pt idx="12">
                  <c:v>1721</c:v>
                </c:pt>
                <c:pt idx="13">
                  <c:v>1994</c:v>
                </c:pt>
                <c:pt idx="14">
                  <c:v>2277</c:v>
                </c:pt>
                <c:pt idx="15">
                  <c:v>2563</c:v>
                </c:pt>
                <c:pt idx="16">
                  <c:v>2841</c:v>
                </c:pt>
                <c:pt idx="17">
                  <c:v>3125</c:v>
                </c:pt>
                <c:pt idx="18">
                  <c:v>3410</c:v>
                </c:pt>
                <c:pt idx="19">
                  <c:v>3692</c:v>
                </c:pt>
                <c:pt idx="20">
                  <c:v>3956</c:v>
                </c:pt>
                <c:pt idx="21">
                  <c:v>4205</c:v>
                </c:pt>
                <c:pt idx="22">
                  <c:v>4451</c:v>
                </c:pt>
                <c:pt idx="23">
                  <c:v>4701</c:v>
                </c:pt>
                <c:pt idx="24">
                  <c:v>4942</c:v>
                </c:pt>
                <c:pt idx="25">
                  <c:v>5188</c:v>
                </c:pt>
                <c:pt idx="26">
                  <c:v>5440</c:v>
                </c:pt>
                <c:pt idx="27">
                  <c:v>5694</c:v>
                </c:pt>
                <c:pt idx="28">
                  <c:v>5949</c:v>
                </c:pt>
                <c:pt idx="29">
                  <c:v>6213</c:v>
                </c:pt>
                <c:pt idx="30">
                  <c:v>6455</c:v>
                </c:pt>
                <c:pt idx="31">
                  <c:v>6717</c:v>
                </c:pt>
                <c:pt idx="32">
                  <c:v>6959</c:v>
                </c:pt>
                <c:pt idx="33">
                  <c:v>7182</c:v>
                </c:pt>
                <c:pt idx="34">
                  <c:v>7384</c:v>
                </c:pt>
                <c:pt idx="35">
                  <c:v>7585</c:v>
                </c:pt>
                <c:pt idx="36">
                  <c:v>7745</c:v>
                </c:pt>
                <c:pt idx="37">
                  <c:v>7913</c:v>
                </c:pt>
                <c:pt idx="38">
                  <c:v>8000</c:v>
                </c:pt>
              </c:numCache>
            </c:numRef>
          </c:xVal>
          <c:yVal>
            <c:numRef>
              <c:f>'Peak data'!$G$3:$G$1681</c:f>
              <c:numCache>
                <c:formatCode>0.00</c:formatCode>
                <c:ptCount val="1665"/>
                <c:pt idx="0">
                  <c:v>69.03</c:v>
                </c:pt>
                <c:pt idx="1">
                  <c:v>69.03</c:v>
                </c:pt>
                <c:pt idx="2">
                  <c:v>69.03</c:v>
                </c:pt>
                <c:pt idx="3">
                  <c:v>69.03</c:v>
                </c:pt>
                <c:pt idx="4">
                  <c:v>69.03</c:v>
                </c:pt>
                <c:pt idx="5">
                  <c:v>69.03</c:v>
                </c:pt>
                <c:pt idx="6">
                  <c:v>69.03</c:v>
                </c:pt>
                <c:pt idx="7">
                  <c:v>68.14500000000001</c:v>
                </c:pt>
                <c:pt idx="8">
                  <c:v>67.407500000000013</c:v>
                </c:pt>
                <c:pt idx="9">
                  <c:v>64.752499999999998</c:v>
                </c:pt>
                <c:pt idx="10">
                  <c:v>63.8675</c:v>
                </c:pt>
                <c:pt idx="11">
                  <c:v>62.982500000000009</c:v>
                </c:pt>
                <c:pt idx="12">
                  <c:v>62.982500000000009</c:v>
                </c:pt>
                <c:pt idx="13">
                  <c:v>62.097500000000004</c:v>
                </c:pt>
                <c:pt idx="14">
                  <c:v>62.097500000000004</c:v>
                </c:pt>
                <c:pt idx="15">
                  <c:v>61.212500000000006</c:v>
                </c:pt>
                <c:pt idx="16">
                  <c:v>61.212500000000006</c:v>
                </c:pt>
                <c:pt idx="17">
                  <c:v>61.212500000000006</c:v>
                </c:pt>
                <c:pt idx="18">
                  <c:v>60.327500000000001</c:v>
                </c:pt>
                <c:pt idx="19">
                  <c:v>60.327500000000001</c:v>
                </c:pt>
                <c:pt idx="20">
                  <c:v>60.327500000000001</c:v>
                </c:pt>
                <c:pt idx="21">
                  <c:v>59.442500000000003</c:v>
                </c:pt>
                <c:pt idx="22">
                  <c:v>56.050000000000004</c:v>
                </c:pt>
                <c:pt idx="23">
                  <c:v>52.510000000000005</c:v>
                </c:pt>
                <c:pt idx="24">
                  <c:v>48.970000000000006</c:v>
                </c:pt>
                <c:pt idx="25">
                  <c:v>45.430000000000007</c:v>
                </c:pt>
                <c:pt idx="26">
                  <c:v>41.152500000000003</c:v>
                </c:pt>
                <c:pt idx="27">
                  <c:v>37.612500000000004</c:v>
                </c:pt>
                <c:pt idx="28">
                  <c:v>34.22</c:v>
                </c:pt>
                <c:pt idx="29">
                  <c:v>30.680000000000003</c:v>
                </c:pt>
                <c:pt idx="30">
                  <c:v>28.025000000000002</c:v>
                </c:pt>
                <c:pt idx="31">
                  <c:v>24.485000000000003</c:v>
                </c:pt>
                <c:pt idx="32">
                  <c:v>21.977500000000003</c:v>
                </c:pt>
                <c:pt idx="33">
                  <c:v>19.322500000000002</c:v>
                </c:pt>
                <c:pt idx="34">
                  <c:v>17.552500000000002</c:v>
                </c:pt>
                <c:pt idx="35">
                  <c:v>15.782500000000001</c:v>
                </c:pt>
                <c:pt idx="36">
                  <c:v>14.897500000000001</c:v>
                </c:pt>
                <c:pt idx="37">
                  <c:v>14.012500000000001</c:v>
                </c:pt>
                <c:pt idx="38">
                  <c:v>13.717500000000001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</c:numCache>
            </c:numRef>
          </c:yVal>
        </c:ser>
        <c:axId val="91089920"/>
        <c:axId val="95704192"/>
      </c:scatterChart>
      <c:scatterChart>
        <c:scatterStyle val="lineMarker"/>
        <c:ser>
          <c:idx val="3"/>
          <c:order val="2"/>
          <c:tx>
            <c:v>Horsepower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21"/>
            <c:marker>
              <c:symbol val="circle"/>
              <c:size val="8"/>
            </c:marker>
          </c:dPt>
          <c:dPt>
            <c:idx val="38"/>
            <c:marker>
              <c:symbol val="circle"/>
              <c:size val="8"/>
            </c:marker>
          </c:dPt>
          <c:dLbls>
            <c:dLbl>
              <c:idx val="21"/>
              <c:layout>
                <c:manualLayout>
                  <c:x val="-1.7777777777777781E-2"/>
                  <c:y val="2.8322440087145972E-2"/>
                </c:manualLayout>
              </c:layout>
              <c:showVal val="1"/>
            </c:dLbl>
            <c:dLbl>
              <c:idx val="38"/>
              <c:layout>
                <c:manualLayout>
                  <c:x val="-6.666666666666668E-2"/>
                  <c:y val="-3.4858387799564287E-2"/>
                </c:manualLayout>
              </c:layout>
              <c:showVal val="1"/>
            </c:dLbl>
            <c:delete val="1"/>
          </c:dLbls>
          <c:xVal>
            <c:numRef>
              <c:f>'Peak data'!$D$3:$D$4681</c:f>
              <c:numCache>
                <c:formatCode>General</c:formatCode>
                <c:ptCount val="4665"/>
                <c:pt idx="0">
                  <c:v>38</c:v>
                </c:pt>
                <c:pt idx="1">
                  <c:v>40</c:v>
                </c:pt>
                <c:pt idx="2">
                  <c:v>43</c:v>
                </c:pt>
                <c:pt idx="3">
                  <c:v>45</c:v>
                </c:pt>
                <c:pt idx="4">
                  <c:v>50</c:v>
                </c:pt>
                <c:pt idx="5">
                  <c:v>50</c:v>
                </c:pt>
                <c:pt idx="6">
                  <c:v>71</c:v>
                </c:pt>
                <c:pt idx="7">
                  <c:v>364</c:v>
                </c:pt>
                <c:pt idx="8">
                  <c:v>629</c:v>
                </c:pt>
                <c:pt idx="9">
                  <c:v>906</c:v>
                </c:pt>
                <c:pt idx="10">
                  <c:v>1181</c:v>
                </c:pt>
                <c:pt idx="11">
                  <c:v>1451</c:v>
                </c:pt>
                <c:pt idx="12">
                  <c:v>1721</c:v>
                </c:pt>
                <c:pt idx="13">
                  <c:v>1994</c:v>
                </c:pt>
                <c:pt idx="14">
                  <c:v>2277</c:v>
                </c:pt>
                <c:pt idx="15">
                  <c:v>2563</c:v>
                </c:pt>
                <c:pt idx="16">
                  <c:v>2841</c:v>
                </c:pt>
                <c:pt idx="17">
                  <c:v>3125</c:v>
                </c:pt>
                <c:pt idx="18">
                  <c:v>3410</c:v>
                </c:pt>
                <c:pt idx="19">
                  <c:v>3692</c:v>
                </c:pt>
                <c:pt idx="20">
                  <c:v>3956</c:v>
                </c:pt>
                <c:pt idx="21">
                  <c:v>4205</c:v>
                </c:pt>
                <c:pt idx="22">
                  <c:v>4451</c:v>
                </c:pt>
                <c:pt idx="23">
                  <c:v>4701</c:v>
                </c:pt>
                <c:pt idx="24">
                  <c:v>4942</c:v>
                </c:pt>
                <c:pt idx="25">
                  <c:v>5188</c:v>
                </c:pt>
                <c:pt idx="26">
                  <c:v>5440</c:v>
                </c:pt>
                <c:pt idx="27">
                  <c:v>5694</c:v>
                </c:pt>
                <c:pt idx="28">
                  <c:v>5949</c:v>
                </c:pt>
                <c:pt idx="29">
                  <c:v>6213</c:v>
                </c:pt>
                <c:pt idx="30">
                  <c:v>6455</c:v>
                </c:pt>
                <c:pt idx="31">
                  <c:v>6717</c:v>
                </c:pt>
                <c:pt idx="32">
                  <c:v>6959</c:v>
                </c:pt>
                <c:pt idx="33">
                  <c:v>7182</c:v>
                </c:pt>
                <c:pt idx="34">
                  <c:v>7384</c:v>
                </c:pt>
                <c:pt idx="35">
                  <c:v>7585</c:v>
                </c:pt>
                <c:pt idx="36">
                  <c:v>7745</c:v>
                </c:pt>
                <c:pt idx="37">
                  <c:v>7913</c:v>
                </c:pt>
                <c:pt idx="38">
                  <c:v>8000</c:v>
                </c:pt>
              </c:numCache>
            </c:numRef>
          </c:xVal>
          <c:yVal>
            <c:numRef>
              <c:f>'Peak data'!$H$3:$H$1681</c:f>
              <c:numCache>
                <c:formatCode>0.00</c:formatCode>
                <c:ptCount val="1665"/>
                <c:pt idx="0">
                  <c:v>0.49945544554455445</c:v>
                </c:pt>
                <c:pt idx="1">
                  <c:v>0.52574257425742565</c:v>
                </c:pt>
                <c:pt idx="2">
                  <c:v>0.56517326732673268</c:v>
                </c:pt>
                <c:pt idx="3">
                  <c:v>0.59146039603960399</c:v>
                </c:pt>
                <c:pt idx="4">
                  <c:v>0.65717821782178221</c:v>
                </c:pt>
                <c:pt idx="5">
                  <c:v>0.65717821782178221</c:v>
                </c:pt>
                <c:pt idx="6">
                  <c:v>0.93319306930693069</c:v>
                </c:pt>
                <c:pt idx="7">
                  <c:v>4.7229207920792087</c:v>
                </c:pt>
                <c:pt idx="8">
                  <c:v>8.0729850533130243</c:v>
                </c:pt>
                <c:pt idx="9">
                  <c:v>11.17017612338157</c:v>
                </c:pt>
                <c:pt idx="10">
                  <c:v>14.361675076161463</c:v>
                </c:pt>
                <c:pt idx="11">
                  <c:v>17.400534558263519</c:v>
                </c:pt>
                <c:pt idx="12">
                  <c:v>20.638401085300842</c:v>
                </c:pt>
                <c:pt idx="13">
                  <c:v>23.576240479817216</c:v>
                </c:pt>
                <c:pt idx="14">
                  <c:v>26.922316736481342</c:v>
                </c:pt>
                <c:pt idx="15">
                  <c:v>29.871979722010664</c:v>
                </c:pt>
                <c:pt idx="16">
                  <c:v>33.112093012185838</c:v>
                </c:pt>
                <c:pt idx="17">
                  <c:v>36.422136805026661</c:v>
                </c:pt>
                <c:pt idx="18">
                  <c:v>39.169226009139372</c:v>
                </c:pt>
                <c:pt idx="19">
                  <c:v>42.408440594059407</c:v>
                </c:pt>
                <c:pt idx="20">
                  <c:v>45.440896801218585</c:v>
                </c:pt>
                <c:pt idx="21">
                  <c:v>47.59248143564357</c:v>
                </c:pt>
                <c:pt idx="22">
                  <c:v>47.501627951256665</c:v>
                </c:pt>
                <c:pt idx="23">
                  <c:v>47.001049124143194</c:v>
                </c:pt>
                <c:pt idx="24">
                  <c:v>46.079539223153091</c:v>
                </c:pt>
                <c:pt idx="25">
                  <c:v>44.876397562833212</c:v>
                </c:pt>
                <c:pt idx="26">
                  <c:v>42.625590251332824</c:v>
                </c:pt>
                <c:pt idx="27">
                  <c:v>40.777908415841587</c:v>
                </c:pt>
                <c:pt idx="28">
                  <c:v>38.761382330540748</c:v>
                </c:pt>
                <c:pt idx="29">
                  <c:v>36.29376237623763</c:v>
                </c:pt>
                <c:pt idx="30">
                  <c:v>34.444283130236101</c:v>
                </c:pt>
                <c:pt idx="31">
                  <c:v>31.314879093678602</c:v>
                </c:pt>
                <c:pt idx="32">
                  <c:v>29.120605959634428</c:v>
                </c:pt>
                <c:pt idx="33">
                  <c:v>26.423114051789796</c:v>
                </c:pt>
                <c:pt idx="34">
                  <c:v>24.677772277227728</c:v>
                </c:pt>
                <c:pt idx="35">
                  <c:v>22.79327161081493</c:v>
                </c:pt>
                <c:pt idx="36">
                  <c:v>21.968990384615388</c:v>
                </c:pt>
                <c:pt idx="37">
                  <c:v>21.112131092916986</c:v>
                </c:pt>
                <c:pt idx="38">
                  <c:v>20.894897182025897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</c:numCache>
            </c:numRef>
          </c:yVal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8"/>
            </c:marker>
          </c:dPt>
          <c:dPt>
            <c:idx val="20"/>
            <c:marker>
              <c:symbol val="square"/>
              <c:size val="8"/>
            </c:marker>
          </c:dPt>
          <c:dPt>
            <c:idx val="38"/>
            <c:marker>
              <c:symbol val="square"/>
              <c:size val="8"/>
            </c:marker>
          </c:dPt>
          <c:dLbls>
            <c:dLbl>
              <c:idx val="0"/>
              <c:layout>
                <c:manualLayout>
                  <c:x val="-4.4444444444444583E-3"/>
                  <c:y val="-2.6143790849673214E-2"/>
                </c:manualLayout>
              </c:layout>
              <c:showVal val="1"/>
            </c:dLbl>
            <c:dLbl>
              <c:idx val="20"/>
              <c:layout>
                <c:manualLayout>
                  <c:x val="-6.5185185185185165E-2"/>
                  <c:y val="-3.2679738562091519E-2"/>
                </c:manualLayout>
              </c:layout>
              <c:showVal val="1"/>
            </c:dLbl>
            <c:dLbl>
              <c:idx val="38"/>
              <c:layout>
                <c:manualLayout>
                  <c:x val="-7.2592592592592597E-2"/>
                  <c:y val="-1.9607843137254902E-2"/>
                </c:manualLayout>
              </c:layout>
              <c:showVal val="1"/>
            </c:dLbl>
            <c:delete val="1"/>
          </c:dLbls>
          <c:xVal>
            <c:numRef>
              <c:f>'Peak data'!$D$3:$D$41</c:f>
              <c:numCache>
                <c:formatCode>General</c:formatCode>
                <c:ptCount val="39"/>
                <c:pt idx="0">
                  <c:v>38</c:v>
                </c:pt>
                <c:pt idx="1">
                  <c:v>40</c:v>
                </c:pt>
                <c:pt idx="2">
                  <c:v>43</c:v>
                </c:pt>
                <c:pt idx="3">
                  <c:v>45</c:v>
                </c:pt>
                <c:pt idx="4">
                  <c:v>50</c:v>
                </c:pt>
                <c:pt idx="5">
                  <c:v>50</c:v>
                </c:pt>
                <c:pt idx="6">
                  <c:v>71</c:v>
                </c:pt>
                <c:pt idx="7">
                  <c:v>364</c:v>
                </c:pt>
                <c:pt idx="8">
                  <c:v>629</c:v>
                </c:pt>
                <c:pt idx="9">
                  <c:v>906</c:v>
                </c:pt>
                <c:pt idx="10">
                  <c:v>1181</c:v>
                </c:pt>
                <c:pt idx="11">
                  <c:v>1451</c:v>
                </c:pt>
                <c:pt idx="12">
                  <c:v>1721</c:v>
                </c:pt>
                <c:pt idx="13">
                  <c:v>1994</c:v>
                </c:pt>
                <c:pt idx="14">
                  <c:v>2277</c:v>
                </c:pt>
                <c:pt idx="15">
                  <c:v>2563</c:v>
                </c:pt>
                <c:pt idx="16">
                  <c:v>2841</c:v>
                </c:pt>
                <c:pt idx="17">
                  <c:v>3125</c:v>
                </c:pt>
                <c:pt idx="18">
                  <c:v>3410</c:v>
                </c:pt>
                <c:pt idx="19">
                  <c:v>3692</c:v>
                </c:pt>
                <c:pt idx="20">
                  <c:v>3956</c:v>
                </c:pt>
                <c:pt idx="21">
                  <c:v>4205</c:v>
                </c:pt>
                <c:pt idx="22">
                  <c:v>4451</c:v>
                </c:pt>
                <c:pt idx="23">
                  <c:v>4701</c:v>
                </c:pt>
                <c:pt idx="24">
                  <c:v>4942</c:v>
                </c:pt>
                <c:pt idx="25">
                  <c:v>5188</c:v>
                </c:pt>
                <c:pt idx="26">
                  <c:v>5440</c:v>
                </c:pt>
                <c:pt idx="27">
                  <c:v>5694</c:v>
                </c:pt>
                <c:pt idx="28">
                  <c:v>5949</c:v>
                </c:pt>
                <c:pt idx="29">
                  <c:v>6213</c:v>
                </c:pt>
                <c:pt idx="30">
                  <c:v>6455</c:v>
                </c:pt>
                <c:pt idx="31">
                  <c:v>6717</c:v>
                </c:pt>
                <c:pt idx="32">
                  <c:v>6959</c:v>
                </c:pt>
                <c:pt idx="33">
                  <c:v>7182</c:v>
                </c:pt>
                <c:pt idx="34">
                  <c:v>7384</c:v>
                </c:pt>
                <c:pt idx="35">
                  <c:v>7585</c:v>
                </c:pt>
                <c:pt idx="36">
                  <c:v>7745</c:v>
                </c:pt>
                <c:pt idx="37">
                  <c:v>7913</c:v>
                </c:pt>
                <c:pt idx="38">
                  <c:v>8000</c:v>
                </c:pt>
              </c:numCache>
            </c:numRef>
          </c:xVal>
          <c:yVal>
            <c:numRef>
              <c:f>'Peak data'!$A$3:$A$41</c:f>
              <c:numCache>
                <c:formatCode>General</c:formatCode>
                <c:ptCount val="39"/>
                <c:pt idx="0">
                  <c:v>73.2</c:v>
                </c:pt>
                <c:pt idx="1">
                  <c:v>73.2</c:v>
                </c:pt>
                <c:pt idx="2">
                  <c:v>73.2</c:v>
                </c:pt>
                <c:pt idx="3">
                  <c:v>73.2</c:v>
                </c:pt>
                <c:pt idx="4">
                  <c:v>73.2</c:v>
                </c:pt>
                <c:pt idx="5">
                  <c:v>73.2</c:v>
                </c:pt>
                <c:pt idx="6">
                  <c:v>73.349999999999994</c:v>
                </c:pt>
                <c:pt idx="7">
                  <c:v>72.75</c:v>
                </c:pt>
                <c:pt idx="8">
                  <c:v>72.3</c:v>
                </c:pt>
                <c:pt idx="9">
                  <c:v>71.849999999999994</c:v>
                </c:pt>
                <c:pt idx="10">
                  <c:v>71.400000000000006</c:v>
                </c:pt>
                <c:pt idx="11">
                  <c:v>70.95</c:v>
                </c:pt>
                <c:pt idx="12">
                  <c:v>70.349999999999994</c:v>
                </c:pt>
                <c:pt idx="13">
                  <c:v>70.05</c:v>
                </c:pt>
                <c:pt idx="14">
                  <c:v>69.459999999999994</c:v>
                </c:pt>
                <c:pt idx="15">
                  <c:v>68.709999999999994</c:v>
                </c:pt>
                <c:pt idx="16">
                  <c:v>68.260000000000005</c:v>
                </c:pt>
                <c:pt idx="17">
                  <c:v>67.510000000000005</c:v>
                </c:pt>
                <c:pt idx="18">
                  <c:v>66.760000000000005</c:v>
                </c:pt>
                <c:pt idx="19">
                  <c:v>66.61</c:v>
                </c:pt>
                <c:pt idx="20">
                  <c:v>65.709999999999994</c:v>
                </c:pt>
                <c:pt idx="21">
                  <c:v>66.760000000000005</c:v>
                </c:pt>
                <c:pt idx="22">
                  <c:v>65.709999999999994</c:v>
                </c:pt>
                <c:pt idx="23">
                  <c:v>65.11</c:v>
                </c:pt>
                <c:pt idx="24">
                  <c:v>64.819999999999993</c:v>
                </c:pt>
                <c:pt idx="25">
                  <c:v>64.52</c:v>
                </c:pt>
                <c:pt idx="26">
                  <c:v>64.819999999999993</c:v>
                </c:pt>
                <c:pt idx="27">
                  <c:v>63.02</c:v>
                </c:pt>
                <c:pt idx="28">
                  <c:v>62.25</c:v>
                </c:pt>
                <c:pt idx="29">
                  <c:v>61.37</c:v>
                </c:pt>
                <c:pt idx="30">
                  <c:v>61.65</c:v>
                </c:pt>
                <c:pt idx="31">
                  <c:v>61.22</c:v>
                </c:pt>
                <c:pt idx="32">
                  <c:v>61.82</c:v>
                </c:pt>
                <c:pt idx="33">
                  <c:v>61.88</c:v>
                </c:pt>
                <c:pt idx="34">
                  <c:v>62.27</c:v>
                </c:pt>
                <c:pt idx="35">
                  <c:v>62.27</c:v>
                </c:pt>
                <c:pt idx="36">
                  <c:v>62.85</c:v>
                </c:pt>
                <c:pt idx="37">
                  <c:v>63.62</c:v>
                </c:pt>
                <c:pt idx="38">
                  <c:v>64.02</c:v>
                </c:pt>
              </c:numCache>
            </c:numRef>
          </c:yVal>
        </c:ser>
        <c:axId val="91089920"/>
        <c:axId val="95704192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22"/>
            <c:marker>
              <c:symbol val="triangle"/>
              <c:size val="8"/>
            </c:marker>
          </c:dPt>
          <c:dPt>
            <c:idx val="38"/>
            <c:marker>
              <c:symbol val="triangle"/>
              <c:size val="8"/>
            </c:marker>
          </c:dPt>
          <c:dLbls>
            <c:dLbl>
              <c:idx val="22"/>
              <c:layout>
                <c:manualLayout>
                  <c:x val="-3.1111111111111121E-2"/>
                  <c:y val="-2.3965141612200435E-2"/>
                </c:manualLayout>
              </c:layout>
              <c:showVal val="1"/>
            </c:dLbl>
            <c:dLbl>
              <c:idx val="38"/>
              <c:layout>
                <c:manualLayout>
                  <c:x val="-6.8148148148148152E-2"/>
                  <c:y val="1.0893246187363832E-2"/>
                </c:manualLayout>
              </c:layout>
              <c:showVal val="1"/>
            </c:dLbl>
            <c:delete val="1"/>
          </c:dLbls>
          <c:xVal>
            <c:numRef>
              <c:f>'Peak data'!$D$3:$D$1681</c:f>
              <c:numCache>
                <c:formatCode>General</c:formatCode>
                <c:ptCount val="1665"/>
                <c:pt idx="0">
                  <c:v>38</c:v>
                </c:pt>
                <c:pt idx="1">
                  <c:v>40</c:v>
                </c:pt>
                <c:pt idx="2">
                  <c:v>43</c:v>
                </c:pt>
                <c:pt idx="3">
                  <c:v>45</c:v>
                </c:pt>
                <c:pt idx="4">
                  <c:v>50</c:v>
                </c:pt>
                <c:pt idx="5">
                  <c:v>50</c:v>
                </c:pt>
                <c:pt idx="6">
                  <c:v>71</c:v>
                </c:pt>
                <c:pt idx="7">
                  <c:v>364</c:v>
                </c:pt>
                <c:pt idx="8">
                  <c:v>629</c:v>
                </c:pt>
                <c:pt idx="9">
                  <c:v>906</c:v>
                </c:pt>
                <c:pt idx="10">
                  <c:v>1181</c:v>
                </c:pt>
                <c:pt idx="11">
                  <c:v>1451</c:v>
                </c:pt>
                <c:pt idx="12">
                  <c:v>1721</c:v>
                </c:pt>
                <c:pt idx="13">
                  <c:v>1994</c:v>
                </c:pt>
                <c:pt idx="14">
                  <c:v>2277</c:v>
                </c:pt>
                <c:pt idx="15">
                  <c:v>2563</c:v>
                </c:pt>
                <c:pt idx="16">
                  <c:v>2841</c:v>
                </c:pt>
                <c:pt idx="17">
                  <c:v>3125</c:v>
                </c:pt>
                <c:pt idx="18">
                  <c:v>3410</c:v>
                </c:pt>
                <c:pt idx="19">
                  <c:v>3692</c:v>
                </c:pt>
                <c:pt idx="20">
                  <c:v>3956</c:v>
                </c:pt>
                <c:pt idx="21">
                  <c:v>4205</c:v>
                </c:pt>
                <c:pt idx="22">
                  <c:v>4451</c:v>
                </c:pt>
                <c:pt idx="23">
                  <c:v>4701</c:v>
                </c:pt>
                <c:pt idx="24">
                  <c:v>4942</c:v>
                </c:pt>
                <c:pt idx="25">
                  <c:v>5188</c:v>
                </c:pt>
                <c:pt idx="26">
                  <c:v>5440</c:v>
                </c:pt>
                <c:pt idx="27">
                  <c:v>5694</c:v>
                </c:pt>
                <c:pt idx="28">
                  <c:v>5949</c:v>
                </c:pt>
                <c:pt idx="29">
                  <c:v>6213</c:v>
                </c:pt>
                <c:pt idx="30">
                  <c:v>6455</c:v>
                </c:pt>
                <c:pt idx="31">
                  <c:v>6717</c:v>
                </c:pt>
                <c:pt idx="32">
                  <c:v>6959</c:v>
                </c:pt>
                <c:pt idx="33">
                  <c:v>7182</c:v>
                </c:pt>
                <c:pt idx="34">
                  <c:v>7384</c:v>
                </c:pt>
                <c:pt idx="35">
                  <c:v>7585</c:v>
                </c:pt>
                <c:pt idx="36">
                  <c:v>7745</c:v>
                </c:pt>
                <c:pt idx="37">
                  <c:v>7913</c:v>
                </c:pt>
                <c:pt idx="38">
                  <c:v>8000</c:v>
                </c:pt>
              </c:numCache>
            </c:numRef>
          </c:xVal>
          <c:yVal>
            <c:numRef>
              <c:f>'Peak data'!$B$3:$B$1681</c:f>
              <c:numCache>
                <c:formatCode>General</c:formatCode>
                <c:ptCount val="1665"/>
                <c:pt idx="0">
                  <c:v>84.8</c:v>
                </c:pt>
                <c:pt idx="1">
                  <c:v>84.9</c:v>
                </c:pt>
                <c:pt idx="2">
                  <c:v>84.7</c:v>
                </c:pt>
                <c:pt idx="3">
                  <c:v>84.9</c:v>
                </c:pt>
                <c:pt idx="4">
                  <c:v>84.4</c:v>
                </c:pt>
                <c:pt idx="5">
                  <c:v>84.4</c:v>
                </c:pt>
                <c:pt idx="6">
                  <c:v>85.1</c:v>
                </c:pt>
                <c:pt idx="7">
                  <c:v>84.9</c:v>
                </c:pt>
                <c:pt idx="8">
                  <c:v>105.9</c:v>
                </c:pt>
                <c:pt idx="9">
                  <c:v>145.69999999999999</c:v>
                </c:pt>
                <c:pt idx="10">
                  <c:v>181.5</c:v>
                </c:pt>
                <c:pt idx="11">
                  <c:v>218.3</c:v>
                </c:pt>
                <c:pt idx="12">
                  <c:v>255.2</c:v>
                </c:pt>
                <c:pt idx="13">
                  <c:v>292.7</c:v>
                </c:pt>
                <c:pt idx="14">
                  <c:v>330.6</c:v>
                </c:pt>
                <c:pt idx="15">
                  <c:v>371.2</c:v>
                </c:pt>
                <c:pt idx="16">
                  <c:v>412.4</c:v>
                </c:pt>
                <c:pt idx="17">
                  <c:v>452.8</c:v>
                </c:pt>
                <c:pt idx="18">
                  <c:v>493.9</c:v>
                </c:pt>
                <c:pt idx="19">
                  <c:v>538.9</c:v>
                </c:pt>
                <c:pt idx="20">
                  <c:v>574.5</c:v>
                </c:pt>
                <c:pt idx="21">
                  <c:v>592</c:v>
                </c:pt>
                <c:pt idx="22">
                  <c:v>599</c:v>
                </c:pt>
                <c:pt idx="23">
                  <c:v>590</c:v>
                </c:pt>
                <c:pt idx="24">
                  <c:v>584.1</c:v>
                </c:pt>
                <c:pt idx="25">
                  <c:v>570</c:v>
                </c:pt>
                <c:pt idx="26">
                  <c:v>562.20000000000005</c:v>
                </c:pt>
                <c:pt idx="27">
                  <c:v>552</c:v>
                </c:pt>
                <c:pt idx="28">
                  <c:v>534.6</c:v>
                </c:pt>
                <c:pt idx="29">
                  <c:v>527.20000000000005</c:v>
                </c:pt>
                <c:pt idx="30">
                  <c:v>511.7</c:v>
                </c:pt>
                <c:pt idx="31">
                  <c:v>492.6</c:v>
                </c:pt>
                <c:pt idx="32">
                  <c:v>466.2</c:v>
                </c:pt>
                <c:pt idx="33">
                  <c:v>452</c:v>
                </c:pt>
                <c:pt idx="34">
                  <c:v>444.6</c:v>
                </c:pt>
                <c:pt idx="35">
                  <c:v>423</c:v>
                </c:pt>
                <c:pt idx="36">
                  <c:v>412.1</c:v>
                </c:pt>
                <c:pt idx="37">
                  <c:v>407.3</c:v>
                </c:pt>
                <c:pt idx="38">
                  <c:v>392.2</c:v>
                </c:pt>
              </c:numCache>
            </c:numRef>
          </c:yVal>
        </c:ser>
        <c:axId val="95705728"/>
        <c:axId val="95728000"/>
      </c:scatterChart>
      <c:valAx>
        <c:axId val="91089920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75"/>
              <c:y val="0.8743881769680793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704192"/>
        <c:crosses val="autoZero"/>
        <c:crossBetween val="midCat"/>
      </c:valAx>
      <c:valAx>
        <c:axId val="9570419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089920"/>
        <c:crosses val="autoZero"/>
        <c:crossBetween val="midCat"/>
      </c:valAx>
      <c:valAx>
        <c:axId val="95705728"/>
        <c:scaling>
          <c:orientation val="minMax"/>
        </c:scaling>
        <c:delete val="1"/>
        <c:axPos val="b"/>
        <c:numFmt formatCode="General" sourceLinked="1"/>
        <c:tickLblPos val="none"/>
        <c:crossAx val="95728000"/>
        <c:crosses val="autoZero"/>
        <c:crossBetween val="midCat"/>
      </c:valAx>
      <c:valAx>
        <c:axId val="95728000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705728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244631087780708"/>
          <c:y val="0.93748734839517611"/>
          <c:w val="0.70880011665208564"/>
          <c:h val="4.211397594908480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97"/>
          <c:y val="0.16639477977161488"/>
          <c:w val="0.79134295227524976"/>
          <c:h val="0.65579119086460502"/>
        </c:manualLayout>
      </c:layout>
      <c:scatterChart>
        <c:scatterStyle val="smoothMarker"/>
        <c:ser>
          <c:idx val="0"/>
          <c:order val="0"/>
          <c:tx>
            <c:v>Torque Nm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square"/>
              <c:size val="8"/>
            </c:marker>
          </c:dPt>
          <c:dPt>
            <c:idx val="21"/>
            <c:marker>
              <c:symbol val="diamond"/>
              <c:size val="8"/>
            </c:marker>
          </c:dPt>
          <c:dPt>
            <c:idx val="38"/>
            <c:marker>
              <c:symbol val="diamond"/>
              <c:size val="8"/>
            </c:marker>
          </c:dPt>
          <c:dLbls>
            <c:dLbl>
              <c:idx val="0"/>
              <c:layout>
                <c:manualLayout>
                  <c:x val="-4.4444444444444583E-3"/>
                  <c:y val="-1.9607843137254902E-2"/>
                </c:manualLayout>
              </c:layout>
              <c:showVal val="1"/>
            </c:dLbl>
            <c:dLbl>
              <c:idx val="21"/>
              <c:layout>
                <c:manualLayout>
                  <c:x val="-3.5555555555555556E-2"/>
                  <c:y val="4.1394335511982565E-2"/>
                </c:manualLayout>
              </c:layout>
              <c:showVal val="1"/>
            </c:dLbl>
            <c:dLbl>
              <c:idx val="38"/>
              <c:layout>
                <c:manualLayout>
                  <c:x val="-5.4814814814814844E-2"/>
                  <c:y val="-3.4858387799564287E-2"/>
                </c:manualLayout>
              </c:layout>
              <c:showVal val="1"/>
            </c:dLbl>
            <c:delete val="1"/>
          </c:dLbls>
          <c:xVal>
            <c:numRef>
              <c:f>'Peak data'!$D$3:$D$1127</c:f>
              <c:numCache>
                <c:formatCode>General</c:formatCode>
                <c:ptCount val="1111"/>
                <c:pt idx="0">
                  <c:v>38</c:v>
                </c:pt>
                <c:pt idx="1">
                  <c:v>40</c:v>
                </c:pt>
                <c:pt idx="2">
                  <c:v>43</c:v>
                </c:pt>
                <c:pt idx="3">
                  <c:v>45</c:v>
                </c:pt>
                <c:pt idx="4">
                  <c:v>50</c:v>
                </c:pt>
                <c:pt idx="5">
                  <c:v>50</c:v>
                </c:pt>
                <c:pt idx="6">
                  <c:v>71</c:v>
                </c:pt>
                <c:pt idx="7">
                  <c:v>364</c:v>
                </c:pt>
                <c:pt idx="8">
                  <c:v>629</c:v>
                </c:pt>
                <c:pt idx="9">
                  <c:v>906</c:v>
                </c:pt>
                <c:pt idx="10">
                  <c:v>1181</c:v>
                </c:pt>
                <c:pt idx="11">
                  <c:v>1451</c:v>
                </c:pt>
                <c:pt idx="12">
                  <c:v>1721</c:v>
                </c:pt>
                <c:pt idx="13">
                  <c:v>1994</c:v>
                </c:pt>
                <c:pt idx="14">
                  <c:v>2277</c:v>
                </c:pt>
                <c:pt idx="15">
                  <c:v>2563</c:v>
                </c:pt>
                <c:pt idx="16">
                  <c:v>2841</c:v>
                </c:pt>
                <c:pt idx="17">
                  <c:v>3125</c:v>
                </c:pt>
                <c:pt idx="18">
                  <c:v>3410</c:v>
                </c:pt>
                <c:pt idx="19">
                  <c:v>3692</c:v>
                </c:pt>
                <c:pt idx="20">
                  <c:v>3956</c:v>
                </c:pt>
                <c:pt idx="21">
                  <c:v>4205</c:v>
                </c:pt>
                <c:pt idx="22">
                  <c:v>4451</c:v>
                </c:pt>
                <c:pt idx="23">
                  <c:v>4701</c:v>
                </c:pt>
                <c:pt idx="24">
                  <c:v>4942</c:v>
                </c:pt>
                <c:pt idx="25">
                  <c:v>5188</c:v>
                </c:pt>
                <c:pt idx="26">
                  <c:v>5440</c:v>
                </c:pt>
                <c:pt idx="27">
                  <c:v>5694</c:v>
                </c:pt>
                <c:pt idx="28">
                  <c:v>5949</c:v>
                </c:pt>
                <c:pt idx="29">
                  <c:v>6213</c:v>
                </c:pt>
                <c:pt idx="30">
                  <c:v>6455</c:v>
                </c:pt>
                <c:pt idx="31">
                  <c:v>6717</c:v>
                </c:pt>
                <c:pt idx="32">
                  <c:v>6959</c:v>
                </c:pt>
                <c:pt idx="33">
                  <c:v>7182</c:v>
                </c:pt>
                <c:pt idx="34">
                  <c:v>7384</c:v>
                </c:pt>
                <c:pt idx="35">
                  <c:v>7585</c:v>
                </c:pt>
                <c:pt idx="36">
                  <c:v>7745</c:v>
                </c:pt>
                <c:pt idx="37">
                  <c:v>7913</c:v>
                </c:pt>
                <c:pt idx="38">
                  <c:v>8000</c:v>
                </c:pt>
              </c:numCache>
            </c:numRef>
          </c:xVal>
          <c:yVal>
            <c:numRef>
              <c:f>'Peak data'!$E$3:$E$1127</c:f>
              <c:numCache>
                <c:formatCode>General</c:formatCode>
                <c:ptCount val="1111"/>
                <c:pt idx="0">
                  <c:v>93.6</c:v>
                </c:pt>
                <c:pt idx="1">
                  <c:v>93.6</c:v>
                </c:pt>
                <c:pt idx="2">
                  <c:v>93.6</c:v>
                </c:pt>
                <c:pt idx="3">
                  <c:v>93.6</c:v>
                </c:pt>
                <c:pt idx="4">
                  <c:v>93.6</c:v>
                </c:pt>
                <c:pt idx="5">
                  <c:v>93.6</c:v>
                </c:pt>
                <c:pt idx="6">
                  <c:v>93.6</c:v>
                </c:pt>
                <c:pt idx="7">
                  <c:v>92.4</c:v>
                </c:pt>
                <c:pt idx="8">
                  <c:v>91.4</c:v>
                </c:pt>
                <c:pt idx="9">
                  <c:v>87.8</c:v>
                </c:pt>
                <c:pt idx="10">
                  <c:v>86.6</c:v>
                </c:pt>
                <c:pt idx="11">
                  <c:v>85.4</c:v>
                </c:pt>
                <c:pt idx="12">
                  <c:v>85.4</c:v>
                </c:pt>
                <c:pt idx="13">
                  <c:v>84.2</c:v>
                </c:pt>
                <c:pt idx="14">
                  <c:v>84.2</c:v>
                </c:pt>
                <c:pt idx="15">
                  <c:v>83</c:v>
                </c:pt>
                <c:pt idx="16">
                  <c:v>83</c:v>
                </c:pt>
                <c:pt idx="17">
                  <c:v>83</c:v>
                </c:pt>
                <c:pt idx="18">
                  <c:v>81.8</c:v>
                </c:pt>
                <c:pt idx="19">
                  <c:v>81.8</c:v>
                </c:pt>
                <c:pt idx="20">
                  <c:v>81.8</c:v>
                </c:pt>
                <c:pt idx="21">
                  <c:v>80.599999999999994</c:v>
                </c:pt>
                <c:pt idx="22">
                  <c:v>76</c:v>
                </c:pt>
                <c:pt idx="23">
                  <c:v>71.2</c:v>
                </c:pt>
                <c:pt idx="24">
                  <c:v>66.400000000000006</c:v>
                </c:pt>
                <c:pt idx="25">
                  <c:v>61.6</c:v>
                </c:pt>
                <c:pt idx="26">
                  <c:v>55.8</c:v>
                </c:pt>
                <c:pt idx="27">
                  <c:v>51</c:v>
                </c:pt>
                <c:pt idx="28">
                  <c:v>46.4</c:v>
                </c:pt>
                <c:pt idx="29">
                  <c:v>41.6</c:v>
                </c:pt>
                <c:pt idx="30">
                  <c:v>38</c:v>
                </c:pt>
                <c:pt idx="31">
                  <c:v>33.200000000000003</c:v>
                </c:pt>
                <c:pt idx="32">
                  <c:v>29.8</c:v>
                </c:pt>
                <c:pt idx="33">
                  <c:v>26.2</c:v>
                </c:pt>
                <c:pt idx="34">
                  <c:v>23.8</c:v>
                </c:pt>
                <c:pt idx="35">
                  <c:v>21.4</c:v>
                </c:pt>
                <c:pt idx="36">
                  <c:v>20.2</c:v>
                </c:pt>
                <c:pt idx="37">
                  <c:v>19</c:v>
                </c:pt>
                <c:pt idx="38">
                  <c:v>18.600000000000001</c:v>
                </c:pt>
              </c:numCache>
            </c:numRef>
          </c:yVal>
        </c:ser>
        <c:axId val="95811072"/>
        <c:axId val="95812992"/>
      </c:scatterChart>
      <c:scatterChart>
        <c:scatterStyle val="lineMarker"/>
        <c:ser>
          <c:idx val="3"/>
          <c:order val="2"/>
          <c:tx>
            <c:v>KW Output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21"/>
            <c:marker>
              <c:symbol val="circle"/>
              <c:size val="8"/>
            </c:marker>
          </c:dPt>
          <c:dPt>
            <c:idx val="38"/>
            <c:marker>
              <c:symbol val="circle"/>
              <c:size val="8"/>
            </c:marker>
          </c:dPt>
          <c:dLbls>
            <c:dLbl>
              <c:idx val="21"/>
              <c:layout>
                <c:manualLayout>
                  <c:x val="-3.1111111111111114E-2"/>
                  <c:y val="3.9215686274509803E-2"/>
                </c:manualLayout>
              </c:layout>
              <c:showVal val="1"/>
            </c:dLbl>
            <c:dLbl>
              <c:idx val="38"/>
              <c:layout>
                <c:manualLayout>
                  <c:x val="-7.1111111111111111E-2"/>
                  <c:y val="3.4858387799564287E-2"/>
                </c:manualLayout>
              </c:layout>
              <c:showVal val="1"/>
            </c:dLbl>
            <c:delete val="1"/>
          </c:dLbls>
          <c:xVal>
            <c:numRef>
              <c:f>'Peak data'!$D$3:$D$1127</c:f>
              <c:numCache>
                <c:formatCode>General</c:formatCode>
                <c:ptCount val="1111"/>
                <c:pt idx="0">
                  <c:v>38</c:v>
                </c:pt>
                <c:pt idx="1">
                  <c:v>40</c:v>
                </c:pt>
                <c:pt idx="2">
                  <c:v>43</c:v>
                </c:pt>
                <c:pt idx="3">
                  <c:v>45</c:v>
                </c:pt>
                <c:pt idx="4">
                  <c:v>50</c:v>
                </c:pt>
                <c:pt idx="5">
                  <c:v>50</c:v>
                </c:pt>
                <c:pt idx="6">
                  <c:v>71</c:v>
                </c:pt>
                <c:pt idx="7">
                  <c:v>364</c:v>
                </c:pt>
                <c:pt idx="8">
                  <c:v>629</c:v>
                </c:pt>
                <c:pt idx="9">
                  <c:v>906</c:v>
                </c:pt>
                <c:pt idx="10">
                  <c:v>1181</c:v>
                </c:pt>
                <c:pt idx="11">
                  <c:v>1451</c:v>
                </c:pt>
                <c:pt idx="12">
                  <c:v>1721</c:v>
                </c:pt>
                <c:pt idx="13">
                  <c:v>1994</c:v>
                </c:pt>
                <c:pt idx="14">
                  <c:v>2277</c:v>
                </c:pt>
                <c:pt idx="15">
                  <c:v>2563</c:v>
                </c:pt>
                <c:pt idx="16">
                  <c:v>2841</c:v>
                </c:pt>
                <c:pt idx="17">
                  <c:v>3125</c:v>
                </c:pt>
                <c:pt idx="18">
                  <c:v>3410</c:v>
                </c:pt>
                <c:pt idx="19">
                  <c:v>3692</c:v>
                </c:pt>
                <c:pt idx="20">
                  <c:v>3956</c:v>
                </c:pt>
                <c:pt idx="21">
                  <c:v>4205</c:v>
                </c:pt>
                <c:pt idx="22">
                  <c:v>4451</c:v>
                </c:pt>
                <c:pt idx="23">
                  <c:v>4701</c:v>
                </c:pt>
                <c:pt idx="24">
                  <c:v>4942</c:v>
                </c:pt>
                <c:pt idx="25">
                  <c:v>5188</c:v>
                </c:pt>
                <c:pt idx="26">
                  <c:v>5440</c:v>
                </c:pt>
                <c:pt idx="27">
                  <c:v>5694</c:v>
                </c:pt>
                <c:pt idx="28">
                  <c:v>5949</c:v>
                </c:pt>
                <c:pt idx="29">
                  <c:v>6213</c:v>
                </c:pt>
                <c:pt idx="30">
                  <c:v>6455</c:v>
                </c:pt>
                <c:pt idx="31">
                  <c:v>6717</c:v>
                </c:pt>
                <c:pt idx="32">
                  <c:v>6959</c:v>
                </c:pt>
                <c:pt idx="33">
                  <c:v>7182</c:v>
                </c:pt>
                <c:pt idx="34">
                  <c:v>7384</c:v>
                </c:pt>
                <c:pt idx="35">
                  <c:v>7585</c:v>
                </c:pt>
                <c:pt idx="36">
                  <c:v>7745</c:v>
                </c:pt>
                <c:pt idx="37">
                  <c:v>7913</c:v>
                </c:pt>
                <c:pt idx="38">
                  <c:v>8000</c:v>
                </c:pt>
              </c:numCache>
            </c:numRef>
          </c:xVal>
          <c:yVal>
            <c:numRef>
              <c:f>'Peak data'!$F$3:$F$1127</c:f>
              <c:numCache>
                <c:formatCode>0.00</c:formatCode>
                <c:ptCount val="1111"/>
                <c:pt idx="0">
                  <c:v>0.37412432944146418</c:v>
                </c:pt>
                <c:pt idx="1">
                  <c:v>0.39381508362259388</c:v>
                </c:pt>
                <c:pt idx="2">
                  <c:v>0.4233512148942884</c:v>
                </c:pt>
                <c:pt idx="3">
                  <c:v>0.4430419690754181</c:v>
                </c:pt>
                <c:pt idx="4">
                  <c:v>0.49226885452824237</c:v>
                </c:pt>
                <c:pt idx="5">
                  <c:v>0.49226885452824237</c:v>
                </c:pt>
                <c:pt idx="6">
                  <c:v>0.69902177343010408</c:v>
                </c:pt>
                <c:pt idx="7">
                  <c:v>3.5377721678763017</c:v>
                </c:pt>
                <c:pt idx="8">
                  <c:v>6.0471862837908912</c:v>
                </c:pt>
                <c:pt idx="9">
                  <c:v>8.3671820763647844</c:v>
                </c:pt>
                <c:pt idx="10">
                  <c:v>10.757820553276533</c:v>
                </c:pt>
                <c:pt idx="11">
                  <c:v>13.034122225728412</c:v>
                </c:pt>
                <c:pt idx="12">
                  <c:v>15.4594930051541</c:v>
                </c:pt>
                <c:pt idx="13">
                  <c:v>17.660124119070161</c:v>
                </c:pt>
                <c:pt idx="14">
                  <c:v>20.166550962448721</c:v>
                </c:pt>
                <c:pt idx="15">
                  <c:v>22.376038708320184</c:v>
                </c:pt>
                <c:pt idx="16">
                  <c:v>24.803092458188704</c:v>
                </c:pt>
                <c:pt idx="17">
                  <c:v>27.282528663090353</c:v>
                </c:pt>
                <c:pt idx="18">
                  <c:v>29.340275586410012</c:v>
                </c:pt>
                <c:pt idx="19">
                  <c:v>31.766656148101397</c:v>
                </c:pt>
                <c:pt idx="20">
                  <c:v>34.038161354791207</c:v>
                </c:pt>
                <c:pt idx="21">
                  <c:v>35.649836962238354</c:v>
                </c:pt>
                <c:pt idx="22">
                  <c:v>35.581781844956346</c:v>
                </c:pt>
                <c:pt idx="23">
                  <c:v>35.206816030293467</c:v>
                </c:pt>
                <c:pt idx="24">
                  <c:v>34.516545703166095</c:v>
                </c:pt>
                <c:pt idx="25">
                  <c:v>33.615315031029766</c:v>
                </c:pt>
                <c:pt idx="26">
                  <c:v>31.929315241401074</c:v>
                </c:pt>
                <c:pt idx="27">
                  <c:v>30.545282423477438</c:v>
                </c:pt>
                <c:pt idx="28">
                  <c:v>29.034774376775005</c:v>
                </c:pt>
                <c:pt idx="29">
                  <c:v>27.186367939413067</c:v>
                </c:pt>
                <c:pt idx="30">
                  <c:v>25.800988745135164</c:v>
                </c:pt>
                <c:pt idx="31">
                  <c:v>23.456863363837176</c:v>
                </c:pt>
                <c:pt idx="32">
                  <c:v>21.813211317976229</c:v>
                </c:pt>
                <c:pt idx="33">
                  <c:v>19.792615967182076</c:v>
                </c:pt>
                <c:pt idx="34">
                  <c:v>18.485242452929423</c:v>
                </c:pt>
                <c:pt idx="35">
                  <c:v>17.073629956873884</c:v>
                </c:pt>
                <c:pt idx="36">
                  <c:v>16.456190175660041</c:v>
                </c:pt>
                <c:pt idx="37">
                  <c:v>15.814347323025139</c:v>
                </c:pt>
                <c:pt idx="38">
                  <c:v>15.651625118333859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</c:numCache>
            </c:numRef>
          </c:yVal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1"/>
            <c:marker>
              <c:symbol val="square"/>
              <c:size val="8"/>
            </c:marker>
          </c:dPt>
          <c:dPt>
            <c:idx val="20"/>
            <c:marker>
              <c:symbol val="square"/>
              <c:size val="8"/>
            </c:marker>
          </c:dPt>
          <c:dPt>
            <c:idx val="38"/>
            <c:marker>
              <c:symbol val="square"/>
              <c:size val="8"/>
            </c:marker>
          </c:dPt>
          <c:dLbls>
            <c:dLbl>
              <c:idx val="1"/>
              <c:layout>
                <c:manualLayout>
                  <c:x val="-1.037037037037036E-2"/>
                  <c:y val="-2.6143790849673179E-2"/>
                </c:manualLayout>
              </c:layout>
              <c:showVal val="1"/>
            </c:dLbl>
            <c:dLbl>
              <c:idx val="20"/>
              <c:layout>
                <c:manualLayout>
                  <c:x val="-7.1111111111111111E-2"/>
                  <c:y val="2.3965141612200435E-2"/>
                </c:manualLayout>
              </c:layout>
              <c:showVal val="1"/>
            </c:dLbl>
            <c:dLbl>
              <c:idx val="38"/>
              <c:layout>
                <c:manualLayout>
                  <c:x val="-7.407407407407407E-2"/>
                  <c:y val="-2.6143790849673214E-2"/>
                </c:manualLayout>
              </c:layout>
              <c:showVal val="1"/>
            </c:dLbl>
            <c:delete val="1"/>
          </c:dLbls>
          <c:xVal>
            <c:numRef>
              <c:f>'Peak data'!$D$3:$D$41</c:f>
              <c:numCache>
                <c:formatCode>General</c:formatCode>
                <c:ptCount val="39"/>
                <c:pt idx="0">
                  <c:v>38</c:v>
                </c:pt>
                <c:pt idx="1">
                  <c:v>40</c:v>
                </c:pt>
                <c:pt idx="2">
                  <c:v>43</c:v>
                </c:pt>
                <c:pt idx="3">
                  <c:v>45</c:v>
                </c:pt>
                <c:pt idx="4">
                  <c:v>50</c:v>
                </c:pt>
                <c:pt idx="5">
                  <c:v>50</c:v>
                </c:pt>
                <c:pt idx="6">
                  <c:v>71</c:v>
                </c:pt>
                <c:pt idx="7">
                  <c:v>364</c:v>
                </c:pt>
                <c:pt idx="8">
                  <c:v>629</c:v>
                </c:pt>
                <c:pt idx="9">
                  <c:v>906</c:v>
                </c:pt>
                <c:pt idx="10">
                  <c:v>1181</c:v>
                </c:pt>
                <c:pt idx="11">
                  <c:v>1451</c:v>
                </c:pt>
                <c:pt idx="12">
                  <c:v>1721</c:v>
                </c:pt>
                <c:pt idx="13">
                  <c:v>1994</c:v>
                </c:pt>
                <c:pt idx="14">
                  <c:v>2277</c:v>
                </c:pt>
                <c:pt idx="15">
                  <c:v>2563</c:v>
                </c:pt>
                <c:pt idx="16">
                  <c:v>2841</c:v>
                </c:pt>
                <c:pt idx="17">
                  <c:v>3125</c:v>
                </c:pt>
                <c:pt idx="18">
                  <c:v>3410</c:v>
                </c:pt>
                <c:pt idx="19">
                  <c:v>3692</c:v>
                </c:pt>
                <c:pt idx="20">
                  <c:v>3956</c:v>
                </c:pt>
                <c:pt idx="21">
                  <c:v>4205</c:v>
                </c:pt>
                <c:pt idx="22">
                  <c:v>4451</c:v>
                </c:pt>
                <c:pt idx="23">
                  <c:v>4701</c:v>
                </c:pt>
                <c:pt idx="24">
                  <c:v>4942</c:v>
                </c:pt>
                <c:pt idx="25">
                  <c:v>5188</c:v>
                </c:pt>
                <c:pt idx="26">
                  <c:v>5440</c:v>
                </c:pt>
                <c:pt idx="27">
                  <c:v>5694</c:v>
                </c:pt>
                <c:pt idx="28">
                  <c:v>5949</c:v>
                </c:pt>
                <c:pt idx="29">
                  <c:v>6213</c:v>
                </c:pt>
                <c:pt idx="30">
                  <c:v>6455</c:v>
                </c:pt>
                <c:pt idx="31">
                  <c:v>6717</c:v>
                </c:pt>
                <c:pt idx="32">
                  <c:v>6959</c:v>
                </c:pt>
                <c:pt idx="33">
                  <c:v>7182</c:v>
                </c:pt>
                <c:pt idx="34">
                  <c:v>7384</c:v>
                </c:pt>
                <c:pt idx="35">
                  <c:v>7585</c:v>
                </c:pt>
                <c:pt idx="36">
                  <c:v>7745</c:v>
                </c:pt>
                <c:pt idx="37">
                  <c:v>7913</c:v>
                </c:pt>
                <c:pt idx="38">
                  <c:v>8000</c:v>
                </c:pt>
              </c:numCache>
            </c:numRef>
          </c:xVal>
          <c:yVal>
            <c:numRef>
              <c:f>'Peak data'!$A$3:$A$41</c:f>
              <c:numCache>
                <c:formatCode>General</c:formatCode>
                <c:ptCount val="39"/>
                <c:pt idx="0">
                  <c:v>73.2</c:v>
                </c:pt>
                <c:pt idx="1">
                  <c:v>73.2</c:v>
                </c:pt>
                <c:pt idx="2">
                  <c:v>73.2</c:v>
                </c:pt>
                <c:pt idx="3">
                  <c:v>73.2</c:v>
                </c:pt>
                <c:pt idx="4">
                  <c:v>73.2</c:v>
                </c:pt>
                <c:pt idx="5">
                  <c:v>73.2</c:v>
                </c:pt>
                <c:pt idx="6">
                  <c:v>73.349999999999994</c:v>
                </c:pt>
                <c:pt idx="7">
                  <c:v>72.75</c:v>
                </c:pt>
                <c:pt idx="8">
                  <c:v>72.3</c:v>
                </c:pt>
                <c:pt idx="9">
                  <c:v>71.849999999999994</c:v>
                </c:pt>
                <c:pt idx="10">
                  <c:v>71.400000000000006</c:v>
                </c:pt>
                <c:pt idx="11">
                  <c:v>70.95</c:v>
                </c:pt>
                <c:pt idx="12">
                  <c:v>70.349999999999994</c:v>
                </c:pt>
                <c:pt idx="13">
                  <c:v>70.05</c:v>
                </c:pt>
                <c:pt idx="14">
                  <c:v>69.459999999999994</c:v>
                </c:pt>
                <c:pt idx="15">
                  <c:v>68.709999999999994</c:v>
                </c:pt>
                <c:pt idx="16">
                  <c:v>68.260000000000005</c:v>
                </c:pt>
                <c:pt idx="17">
                  <c:v>67.510000000000005</c:v>
                </c:pt>
                <c:pt idx="18">
                  <c:v>66.760000000000005</c:v>
                </c:pt>
                <c:pt idx="19">
                  <c:v>66.61</c:v>
                </c:pt>
                <c:pt idx="20">
                  <c:v>65.709999999999994</c:v>
                </c:pt>
                <c:pt idx="21">
                  <c:v>66.760000000000005</c:v>
                </c:pt>
                <c:pt idx="22">
                  <c:v>65.709999999999994</c:v>
                </c:pt>
                <c:pt idx="23">
                  <c:v>65.11</c:v>
                </c:pt>
                <c:pt idx="24">
                  <c:v>64.819999999999993</c:v>
                </c:pt>
                <c:pt idx="25">
                  <c:v>64.52</c:v>
                </c:pt>
                <c:pt idx="26">
                  <c:v>64.819999999999993</c:v>
                </c:pt>
                <c:pt idx="27">
                  <c:v>63.02</c:v>
                </c:pt>
                <c:pt idx="28">
                  <c:v>62.25</c:v>
                </c:pt>
                <c:pt idx="29">
                  <c:v>61.37</c:v>
                </c:pt>
                <c:pt idx="30">
                  <c:v>61.65</c:v>
                </c:pt>
                <c:pt idx="31">
                  <c:v>61.22</c:v>
                </c:pt>
                <c:pt idx="32">
                  <c:v>61.82</c:v>
                </c:pt>
                <c:pt idx="33">
                  <c:v>61.88</c:v>
                </c:pt>
                <c:pt idx="34">
                  <c:v>62.27</c:v>
                </c:pt>
                <c:pt idx="35">
                  <c:v>62.27</c:v>
                </c:pt>
                <c:pt idx="36">
                  <c:v>62.85</c:v>
                </c:pt>
                <c:pt idx="37">
                  <c:v>63.62</c:v>
                </c:pt>
                <c:pt idx="38">
                  <c:v>64.02</c:v>
                </c:pt>
              </c:numCache>
            </c:numRef>
          </c:yVal>
        </c:ser>
        <c:axId val="95811072"/>
        <c:axId val="95812992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22"/>
            <c:marker>
              <c:symbol val="triangle"/>
              <c:size val="8"/>
            </c:marker>
          </c:dPt>
          <c:dPt>
            <c:idx val="38"/>
            <c:marker>
              <c:symbol val="triangle"/>
              <c:size val="8"/>
            </c:marker>
          </c:dPt>
          <c:dLbls>
            <c:dLbl>
              <c:idx val="22"/>
              <c:layout>
                <c:manualLayout>
                  <c:x val="-3.1111111111111121E-2"/>
                  <c:y val="-3.4858387799564287E-2"/>
                </c:manualLayout>
              </c:layout>
              <c:showVal val="1"/>
            </c:dLbl>
            <c:dLbl>
              <c:idx val="38"/>
              <c:layout>
                <c:manualLayout>
                  <c:x val="-7.2592592592592597E-2"/>
                  <c:y val="1.7429193899782144E-2"/>
                </c:manualLayout>
              </c:layout>
              <c:showVal val="1"/>
            </c:dLbl>
            <c:delete val="1"/>
          </c:dLbls>
          <c:xVal>
            <c:numRef>
              <c:f>'Peak data'!$D$3:$D$1127</c:f>
              <c:numCache>
                <c:formatCode>General</c:formatCode>
                <c:ptCount val="1111"/>
                <c:pt idx="0">
                  <c:v>38</c:v>
                </c:pt>
                <c:pt idx="1">
                  <c:v>40</c:v>
                </c:pt>
                <c:pt idx="2">
                  <c:v>43</c:v>
                </c:pt>
                <c:pt idx="3">
                  <c:v>45</c:v>
                </c:pt>
                <c:pt idx="4">
                  <c:v>50</c:v>
                </c:pt>
                <c:pt idx="5">
                  <c:v>50</c:v>
                </c:pt>
                <c:pt idx="6">
                  <c:v>71</c:v>
                </c:pt>
                <c:pt idx="7">
                  <c:v>364</c:v>
                </c:pt>
                <c:pt idx="8">
                  <c:v>629</c:v>
                </c:pt>
                <c:pt idx="9">
                  <c:v>906</c:v>
                </c:pt>
                <c:pt idx="10">
                  <c:v>1181</c:v>
                </c:pt>
                <c:pt idx="11">
                  <c:v>1451</c:v>
                </c:pt>
                <c:pt idx="12">
                  <c:v>1721</c:v>
                </c:pt>
                <c:pt idx="13">
                  <c:v>1994</c:v>
                </c:pt>
                <c:pt idx="14">
                  <c:v>2277</c:v>
                </c:pt>
                <c:pt idx="15">
                  <c:v>2563</c:v>
                </c:pt>
                <c:pt idx="16">
                  <c:v>2841</c:v>
                </c:pt>
                <c:pt idx="17">
                  <c:v>3125</c:v>
                </c:pt>
                <c:pt idx="18">
                  <c:v>3410</c:v>
                </c:pt>
                <c:pt idx="19">
                  <c:v>3692</c:v>
                </c:pt>
                <c:pt idx="20">
                  <c:v>3956</c:v>
                </c:pt>
                <c:pt idx="21">
                  <c:v>4205</c:v>
                </c:pt>
                <c:pt idx="22">
                  <c:v>4451</c:v>
                </c:pt>
                <c:pt idx="23">
                  <c:v>4701</c:v>
                </c:pt>
                <c:pt idx="24">
                  <c:v>4942</c:v>
                </c:pt>
                <c:pt idx="25">
                  <c:v>5188</c:v>
                </c:pt>
                <c:pt idx="26">
                  <c:v>5440</c:v>
                </c:pt>
                <c:pt idx="27">
                  <c:v>5694</c:v>
                </c:pt>
                <c:pt idx="28">
                  <c:v>5949</c:v>
                </c:pt>
                <c:pt idx="29">
                  <c:v>6213</c:v>
                </c:pt>
                <c:pt idx="30">
                  <c:v>6455</c:v>
                </c:pt>
                <c:pt idx="31">
                  <c:v>6717</c:v>
                </c:pt>
                <c:pt idx="32">
                  <c:v>6959</c:v>
                </c:pt>
                <c:pt idx="33">
                  <c:v>7182</c:v>
                </c:pt>
                <c:pt idx="34">
                  <c:v>7384</c:v>
                </c:pt>
                <c:pt idx="35">
                  <c:v>7585</c:v>
                </c:pt>
                <c:pt idx="36">
                  <c:v>7745</c:v>
                </c:pt>
                <c:pt idx="37">
                  <c:v>7913</c:v>
                </c:pt>
                <c:pt idx="38">
                  <c:v>8000</c:v>
                </c:pt>
              </c:numCache>
            </c:numRef>
          </c:xVal>
          <c:yVal>
            <c:numRef>
              <c:f>'Peak data'!$B$3:$B$246</c:f>
              <c:numCache>
                <c:formatCode>General</c:formatCode>
                <c:ptCount val="230"/>
                <c:pt idx="0">
                  <c:v>84.8</c:v>
                </c:pt>
                <c:pt idx="1">
                  <c:v>84.9</c:v>
                </c:pt>
                <c:pt idx="2">
                  <c:v>84.7</c:v>
                </c:pt>
                <c:pt idx="3">
                  <c:v>84.9</c:v>
                </c:pt>
                <c:pt idx="4">
                  <c:v>84.4</c:v>
                </c:pt>
                <c:pt idx="5">
                  <c:v>84.4</c:v>
                </c:pt>
                <c:pt idx="6">
                  <c:v>85.1</c:v>
                </c:pt>
                <c:pt idx="7">
                  <c:v>84.9</c:v>
                </c:pt>
                <c:pt idx="8">
                  <c:v>105.9</c:v>
                </c:pt>
                <c:pt idx="9">
                  <c:v>145.69999999999999</c:v>
                </c:pt>
                <c:pt idx="10">
                  <c:v>181.5</c:v>
                </c:pt>
                <c:pt idx="11">
                  <c:v>218.3</c:v>
                </c:pt>
                <c:pt idx="12">
                  <c:v>255.2</c:v>
                </c:pt>
                <c:pt idx="13">
                  <c:v>292.7</c:v>
                </c:pt>
                <c:pt idx="14">
                  <c:v>330.6</c:v>
                </c:pt>
                <c:pt idx="15">
                  <c:v>371.2</c:v>
                </c:pt>
                <c:pt idx="16">
                  <c:v>412.4</c:v>
                </c:pt>
                <c:pt idx="17">
                  <c:v>452.8</c:v>
                </c:pt>
                <c:pt idx="18">
                  <c:v>493.9</c:v>
                </c:pt>
                <c:pt idx="19">
                  <c:v>538.9</c:v>
                </c:pt>
                <c:pt idx="20">
                  <c:v>574.5</c:v>
                </c:pt>
                <c:pt idx="21">
                  <c:v>592</c:v>
                </c:pt>
                <c:pt idx="22">
                  <c:v>599</c:v>
                </c:pt>
                <c:pt idx="23">
                  <c:v>590</c:v>
                </c:pt>
                <c:pt idx="24">
                  <c:v>584.1</c:v>
                </c:pt>
                <c:pt idx="25">
                  <c:v>570</c:v>
                </c:pt>
                <c:pt idx="26">
                  <c:v>562.20000000000005</c:v>
                </c:pt>
                <c:pt idx="27">
                  <c:v>552</c:v>
                </c:pt>
                <c:pt idx="28">
                  <c:v>534.6</c:v>
                </c:pt>
                <c:pt idx="29">
                  <c:v>527.20000000000005</c:v>
                </c:pt>
                <c:pt idx="30">
                  <c:v>511.7</c:v>
                </c:pt>
                <c:pt idx="31">
                  <c:v>492.6</c:v>
                </c:pt>
                <c:pt idx="32">
                  <c:v>466.2</c:v>
                </c:pt>
                <c:pt idx="33">
                  <c:v>452</c:v>
                </c:pt>
                <c:pt idx="34">
                  <c:v>444.6</c:v>
                </c:pt>
                <c:pt idx="35">
                  <c:v>423</c:v>
                </c:pt>
                <c:pt idx="36">
                  <c:v>412.1</c:v>
                </c:pt>
                <c:pt idx="37">
                  <c:v>407.3</c:v>
                </c:pt>
                <c:pt idx="38">
                  <c:v>392.2</c:v>
                </c:pt>
              </c:numCache>
            </c:numRef>
          </c:yVal>
        </c:ser>
        <c:axId val="95905280"/>
        <c:axId val="95906816"/>
      </c:scatterChart>
      <c:valAx>
        <c:axId val="95811072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86"/>
              <c:y val="0.8743881769680795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812992"/>
        <c:crosses val="autoZero"/>
        <c:crossBetween val="midCat"/>
      </c:valAx>
      <c:valAx>
        <c:axId val="9581299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/>
                  <a:t>KW Output/ Torque Nm/ Battery Voltage  </a:t>
                </a:r>
              </a:p>
            </c:rich>
          </c:tx>
          <c:layout>
            <c:manualLayout>
              <c:xMode val="edge"/>
              <c:yMode val="edge"/>
              <c:x val="3.3147856517935252E-3"/>
              <c:y val="0.14990393357693046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811072"/>
        <c:crosses val="autoZero"/>
        <c:crossBetween val="midCat"/>
      </c:valAx>
      <c:valAx>
        <c:axId val="95905280"/>
        <c:scaling>
          <c:orientation val="minMax"/>
        </c:scaling>
        <c:delete val="1"/>
        <c:axPos val="b"/>
        <c:numFmt formatCode="General" sourceLinked="1"/>
        <c:tickLblPos val="none"/>
        <c:crossAx val="95906816"/>
        <c:crosses val="autoZero"/>
        <c:crossBetween val="midCat"/>
      </c:valAx>
      <c:valAx>
        <c:axId val="95906816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905280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615001458151064"/>
          <c:y val="0.94402329610759472"/>
          <c:w val="0.66832009332166831"/>
          <c:h val="4.211397594908480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01"/>
          <c:y val="0.16639477977161488"/>
          <c:w val="0.79134295227524976"/>
          <c:h val="0.65579119086460524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  <c:pt idx="0">
                  <c:v>73</c:v>
                </c:pt>
                <c:pt idx="1">
                  <c:v>83</c:v>
                </c:pt>
                <c:pt idx="2">
                  <c:v>84</c:v>
                </c:pt>
                <c:pt idx="3">
                  <c:v>86</c:v>
                </c:pt>
                <c:pt idx="4">
                  <c:v>88</c:v>
                </c:pt>
                <c:pt idx="5">
                  <c:v>90</c:v>
                </c:pt>
                <c:pt idx="6">
                  <c:v>85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85</c:v>
                </c:pt>
                <c:pt idx="1">
                  <c:v>85</c:v>
                </c:pt>
                <c:pt idx="2">
                  <c:v>85</c:v>
                </c:pt>
                <c:pt idx="3">
                  <c:v>85</c:v>
                </c:pt>
                <c:pt idx="4">
                  <c:v>84</c:v>
                </c:pt>
                <c:pt idx="5">
                  <c:v>84</c:v>
                </c:pt>
                <c:pt idx="6">
                  <c:v>84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17</c:v>
                </c:pt>
                <c:pt idx="1">
                  <c:v>37</c:v>
                </c:pt>
                <c:pt idx="2">
                  <c:v>56</c:v>
                </c:pt>
                <c:pt idx="3">
                  <c:v>81</c:v>
                </c:pt>
                <c:pt idx="4">
                  <c:v>95</c:v>
                </c:pt>
                <c:pt idx="5">
                  <c:v>125</c:v>
                </c:pt>
                <c:pt idx="6">
                  <c:v>185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101</c:v>
                </c:pt>
                <c:pt idx="1">
                  <c:v>116</c:v>
                </c:pt>
                <c:pt idx="2">
                  <c:v>120</c:v>
                </c:pt>
                <c:pt idx="3">
                  <c:v>126</c:v>
                </c:pt>
                <c:pt idx="4">
                  <c:v>120</c:v>
                </c:pt>
                <c:pt idx="5">
                  <c:v>127</c:v>
                </c:pt>
                <c:pt idx="6">
                  <c:v>166</c:v>
                </c:pt>
              </c:numCache>
            </c:numRef>
          </c:yVal>
        </c:ser>
        <c:axId val="96137216"/>
        <c:axId val="96139136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FC'!$D$3:$D$9</c:f>
              <c:numCache>
                <c:formatCode>0.00</c:formatCode>
                <c:ptCount val="7"/>
                <c:pt idx="0">
                  <c:v>7.08</c:v>
                </c:pt>
                <c:pt idx="1">
                  <c:v>8.8500000000000014</c:v>
                </c:pt>
                <c:pt idx="2">
                  <c:v>8.8500000000000014</c:v>
                </c:pt>
                <c:pt idx="3">
                  <c:v>9.7349999999999994</c:v>
                </c:pt>
                <c:pt idx="4">
                  <c:v>8.8500000000000014</c:v>
                </c:pt>
                <c:pt idx="5">
                  <c:v>9.7349999999999994</c:v>
                </c:pt>
                <c:pt idx="6">
                  <c:v>12.242500000000001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FC'!$E$3:$E$9</c:f>
              <c:numCache>
                <c:formatCode>0.00</c:formatCode>
                <c:ptCount val="7"/>
                <c:pt idx="0">
                  <c:v>1.3480578827113481</c:v>
                </c:pt>
                <c:pt idx="1">
                  <c:v>3.3701447067783707</c:v>
                </c:pt>
                <c:pt idx="2">
                  <c:v>5.0552170601675561</c:v>
                </c:pt>
                <c:pt idx="3">
                  <c:v>7.4143183549124148</c:v>
                </c:pt>
                <c:pt idx="4">
                  <c:v>8.425361766945926</c:v>
                </c:pt>
                <c:pt idx="5">
                  <c:v>11.121477532368621</c:v>
                </c:pt>
                <c:pt idx="6">
                  <c:v>16.317117288651946</c:v>
                </c:pt>
              </c:numCache>
            </c:numRef>
          </c:yVal>
        </c:ser>
        <c:axId val="96142464"/>
        <c:axId val="96140672"/>
      </c:scatterChart>
      <c:valAx>
        <c:axId val="96137216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97"/>
              <c:y val="0.8743881769680799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139136"/>
        <c:crosses val="autoZero"/>
        <c:crossBetween val="midCat"/>
      </c:valAx>
      <c:valAx>
        <c:axId val="9613913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137216"/>
        <c:crosses val="autoZero"/>
        <c:crossBetween val="midCat"/>
      </c:valAx>
      <c:valAx>
        <c:axId val="96140672"/>
        <c:scaling>
          <c:orientation val="minMax"/>
        </c:scaling>
        <c:axPos val="r"/>
        <c:numFmt formatCode="0.0" sourceLinked="0"/>
        <c:tickLblPos val="nextTo"/>
        <c:crossAx val="96142464"/>
        <c:crosses val="max"/>
        <c:crossBetween val="midCat"/>
      </c:valAx>
      <c:valAx>
        <c:axId val="96142464"/>
        <c:scaling>
          <c:orientation val="minMax"/>
        </c:scaling>
        <c:delete val="1"/>
        <c:axPos val="b"/>
        <c:numFmt formatCode="General" sourceLinked="1"/>
        <c:tickLblPos val="none"/>
        <c:crossAx val="96140672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99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03"/>
          <c:y val="0.16639477977161488"/>
          <c:w val="0.79134295227524976"/>
          <c:h val="0.65579119086460536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  <c:pt idx="0">
                  <c:v>73</c:v>
                </c:pt>
                <c:pt idx="1">
                  <c:v>83</c:v>
                </c:pt>
                <c:pt idx="2">
                  <c:v>84</c:v>
                </c:pt>
                <c:pt idx="3">
                  <c:v>86</c:v>
                </c:pt>
                <c:pt idx="4">
                  <c:v>88</c:v>
                </c:pt>
                <c:pt idx="5">
                  <c:v>90</c:v>
                </c:pt>
                <c:pt idx="6">
                  <c:v>85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85</c:v>
                </c:pt>
                <c:pt idx="1">
                  <c:v>85</c:v>
                </c:pt>
                <c:pt idx="2">
                  <c:v>85</c:v>
                </c:pt>
                <c:pt idx="3">
                  <c:v>85</c:v>
                </c:pt>
                <c:pt idx="4">
                  <c:v>84</c:v>
                </c:pt>
                <c:pt idx="5">
                  <c:v>84</c:v>
                </c:pt>
                <c:pt idx="6">
                  <c:v>84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17</c:v>
                </c:pt>
                <c:pt idx="1">
                  <c:v>37</c:v>
                </c:pt>
                <c:pt idx="2">
                  <c:v>56</c:v>
                </c:pt>
                <c:pt idx="3">
                  <c:v>81</c:v>
                </c:pt>
                <c:pt idx="4">
                  <c:v>95</c:v>
                </c:pt>
                <c:pt idx="5">
                  <c:v>125</c:v>
                </c:pt>
                <c:pt idx="6">
                  <c:v>185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101</c:v>
                </c:pt>
                <c:pt idx="1">
                  <c:v>116</c:v>
                </c:pt>
                <c:pt idx="2">
                  <c:v>120</c:v>
                </c:pt>
                <c:pt idx="3">
                  <c:v>126</c:v>
                </c:pt>
                <c:pt idx="4">
                  <c:v>120</c:v>
                </c:pt>
                <c:pt idx="5">
                  <c:v>127</c:v>
                </c:pt>
                <c:pt idx="6">
                  <c:v>166</c:v>
                </c:pt>
              </c:numCache>
            </c:numRef>
          </c:yVal>
        </c:ser>
        <c:axId val="96241536"/>
        <c:axId val="96247808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FC'!$B$3:$B$9</c:f>
              <c:numCache>
                <c:formatCode>General</c:formatCode>
                <c:ptCount val="7"/>
                <c:pt idx="0">
                  <c:v>9.6</c:v>
                </c:pt>
                <c:pt idx="1">
                  <c:v>12</c:v>
                </c:pt>
                <c:pt idx="2">
                  <c:v>12</c:v>
                </c:pt>
                <c:pt idx="3">
                  <c:v>13.2</c:v>
                </c:pt>
                <c:pt idx="4">
                  <c:v>12</c:v>
                </c:pt>
                <c:pt idx="5">
                  <c:v>13.2</c:v>
                </c:pt>
                <c:pt idx="6">
                  <c:v>16.600000000000001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FC'!$C$3:$C$9</c:f>
              <c:numCache>
                <c:formatCode>0.00</c:formatCode>
                <c:ptCount val="7"/>
                <c:pt idx="0">
                  <c:v>1.0097822656989586</c:v>
                </c:pt>
                <c:pt idx="1">
                  <c:v>2.5244556642473968</c:v>
                </c:pt>
                <c:pt idx="2">
                  <c:v>3.7866834963710949</c:v>
                </c:pt>
                <c:pt idx="3">
                  <c:v>5.5538024613442722</c:v>
                </c:pt>
                <c:pt idx="4">
                  <c:v>6.3111391606184917</c:v>
                </c:pt>
                <c:pt idx="5">
                  <c:v>8.3307036920164084</c:v>
                </c:pt>
                <c:pt idx="6">
                  <c:v>12.22257284106448</c:v>
                </c:pt>
              </c:numCache>
            </c:numRef>
          </c:yVal>
        </c:ser>
        <c:axId val="96250880"/>
        <c:axId val="96249344"/>
      </c:scatterChart>
      <c:valAx>
        <c:axId val="96241536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03"/>
              <c:y val="0.874388176968080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247808"/>
        <c:crosses val="autoZero"/>
        <c:crossBetween val="midCat"/>
      </c:valAx>
      <c:valAx>
        <c:axId val="96247808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241536"/>
        <c:crosses val="autoZero"/>
        <c:crossBetween val="midCat"/>
      </c:valAx>
      <c:valAx>
        <c:axId val="96249344"/>
        <c:scaling>
          <c:orientation val="minMax"/>
        </c:scaling>
        <c:axPos val="r"/>
        <c:numFmt formatCode="0.0" sourceLinked="0"/>
        <c:tickLblPos val="nextTo"/>
        <c:crossAx val="96250880"/>
        <c:crosses val="max"/>
        <c:crossBetween val="midCat"/>
      </c:valAx>
      <c:valAx>
        <c:axId val="96250880"/>
        <c:scaling>
          <c:orientation val="minMax"/>
        </c:scaling>
        <c:delete val="1"/>
        <c:axPos val="b"/>
        <c:numFmt formatCode="General" sourceLinked="1"/>
        <c:tickLblPos val="none"/>
        <c:crossAx val="96249344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88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03"/>
          <c:y val="0.16639477977161488"/>
          <c:w val="0.79134295227524976"/>
          <c:h val="0.65579119086460536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  <c:pt idx="0">
                  <c:v>76</c:v>
                </c:pt>
                <c:pt idx="1">
                  <c:v>79</c:v>
                </c:pt>
                <c:pt idx="2">
                  <c:v>84</c:v>
                </c:pt>
                <c:pt idx="3">
                  <c:v>83</c:v>
                </c:pt>
                <c:pt idx="4">
                  <c:v>78</c:v>
                </c:pt>
                <c:pt idx="5">
                  <c:v>80</c:v>
                </c:pt>
                <c:pt idx="6">
                  <c:v>82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  <c:pt idx="0">
                  <c:v>84</c:v>
                </c:pt>
                <c:pt idx="1">
                  <c:v>84</c:v>
                </c:pt>
                <c:pt idx="2">
                  <c:v>84</c:v>
                </c:pt>
                <c:pt idx="3">
                  <c:v>86</c:v>
                </c:pt>
                <c:pt idx="4">
                  <c:v>86</c:v>
                </c:pt>
                <c:pt idx="5">
                  <c:v>86</c:v>
                </c:pt>
                <c:pt idx="6">
                  <c:v>83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  <c:pt idx="0">
                  <c:v>16</c:v>
                </c:pt>
                <c:pt idx="1">
                  <c:v>28</c:v>
                </c:pt>
                <c:pt idx="2">
                  <c:v>39</c:v>
                </c:pt>
                <c:pt idx="3">
                  <c:v>37</c:v>
                </c:pt>
                <c:pt idx="4">
                  <c:v>50</c:v>
                </c:pt>
                <c:pt idx="5">
                  <c:v>76</c:v>
                </c:pt>
                <c:pt idx="6">
                  <c:v>90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  <c:pt idx="0">
                  <c:v>100</c:v>
                </c:pt>
                <c:pt idx="1">
                  <c:v>96</c:v>
                </c:pt>
                <c:pt idx="2">
                  <c:v>95</c:v>
                </c:pt>
                <c:pt idx="3">
                  <c:v>78</c:v>
                </c:pt>
                <c:pt idx="4">
                  <c:v>79</c:v>
                </c:pt>
                <c:pt idx="5">
                  <c:v>92</c:v>
                </c:pt>
                <c:pt idx="6">
                  <c:v>88</c:v>
                </c:pt>
              </c:numCache>
            </c:numRef>
          </c:yVal>
        </c:ser>
        <c:axId val="96317440"/>
        <c:axId val="96319360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FC'!$D$3:$D$9</c:f>
              <c:numCache>
                <c:formatCode>0.00</c:formatCode>
                <c:ptCount val="7"/>
                <c:pt idx="0">
                  <c:v>7.08</c:v>
                </c:pt>
                <c:pt idx="1">
                  <c:v>6.1950000000000003</c:v>
                </c:pt>
                <c:pt idx="2">
                  <c:v>6.1950000000000003</c:v>
                </c:pt>
                <c:pt idx="3">
                  <c:v>4.4250000000000007</c:v>
                </c:pt>
                <c:pt idx="4">
                  <c:v>4.4250000000000007</c:v>
                </c:pt>
                <c:pt idx="5">
                  <c:v>5.3100000000000005</c:v>
                </c:pt>
                <c:pt idx="6">
                  <c:v>5.3100000000000005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FC'!$E$3:$E$9</c:f>
              <c:numCache>
                <c:formatCode>0.00</c:formatCode>
                <c:ptCount val="7"/>
                <c:pt idx="0">
                  <c:v>1.3480578827113481</c:v>
                </c:pt>
                <c:pt idx="1">
                  <c:v>2.3591012947448591</c:v>
                </c:pt>
                <c:pt idx="2">
                  <c:v>3.5386519421172888</c:v>
                </c:pt>
                <c:pt idx="3">
                  <c:v>3.3701447067783707</c:v>
                </c:pt>
                <c:pt idx="4">
                  <c:v>4.212680883472963</c:v>
                </c:pt>
                <c:pt idx="5">
                  <c:v>6.0662604722010673</c:v>
                </c:pt>
                <c:pt idx="6">
                  <c:v>7.0773038842345777</c:v>
                </c:pt>
              </c:numCache>
            </c:numRef>
          </c:yVal>
        </c:ser>
        <c:axId val="96326784"/>
        <c:axId val="96320896"/>
      </c:scatterChart>
      <c:valAx>
        <c:axId val="96317440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03"/>
              <c:y val="0.874388176968080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319360"/>
        <c:crosses val="autoZero"/>
        <c:crossBetween val="midCat"/>
      </c:valAx>
      <c:valAx>
        <c:axId val="96319360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317440"/>
        <c:crosses val="autoZero"/>
        <c:crossBetween val="midCat"/>
      </c:valAx>
      <c:valAx>
        <c:axId val="96320896"/>
        <c:scaling>
          <c:orientation val="minMax"/>
        </c:scaling>
        <c:axPos val="r"/>
        <c:numFmt formatCode="0.0" sourceLinked="0"/>
        <c:tickLblPos val="nextTo"/>
        <c:crossAx val="96326784"/>
        <c:crosses val="max"/>
        <c:crossBetween val="midCat"/>
      </c:valAx>
      <c:valAx>
        <c:axId val="96326784"/>
        <c:scaling>
          <c:orientation val="minMax"/>
        </c:scaling>
        <c:delete val="1"/>
        <c:axPos val="b"/>
        <c:numFmt formatCode="General" sourceLinked="1"/>
        <c:tickLblPos val="none"/>
        <c:crossAx val="9632089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88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05"/>
          <c:y val="0.16639477977161488"/>
          <c:w val="0.79134295227524976"/>
          <c:h val="0.6557911908646055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  <c:pt idx="0">
                  <c:v>76</c:v>
                </c:pt>
                <c:pt idx="1">
                  <c:v>79</c:v>
                </c:pt>
                <c:pt idx="2">
                  <c:v>84</c:v>
                </c:pt>
                <c:pt idx="3">
                  <c:v>83</c:v>
                </c:pt>
                <c:pt idx="4">
                  <c:v>78</c:v>
                </c:pt>
                <c:pt idx="5">
                  <c:v>80</c:v>
                </c:pt>
                <c:pt idx="6">
                  <c:v>82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  <c:pt idx="0">
                  <c:v>84</c:v>
                </c:pt>
                <c:pt idx="1">
                  <c:v>84</c:v>
                </c:pt>
                <c:pt idx="2">
                  <c:v>84</c:v>
                </c:pt>
                <c:pt idx="3">
                  <c:v>86</c:v>
                </c:pt>
                <c:pt idx="4">
                  <c:v>86</c:v>
                </c:pt>
                <c:pt idx="5">
                  <c:v>86</c:v>
                </c:pt>
                <c:pt idx="6">
                  <c:v>83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  <c:pt idx="0">
                  <c:v>16</c:v>
                </c:pt>
                <c:pt idx="1">
                  <c:v>28</c:v>
                </c:pt>
                <c:pt idx="2">
                  <c:v>39</c:v>
                </c:pt>
                <c:pt idx="3">
                  <c:v>37</c:v>
                </c:pt>
                <c:pt idx="4">
                  <c:v>50</c:v>
                </c:pt>
                <c:pt idx="5">
                  <c:v>76</c:v>
                </c:pt>
                <c:pt idx="6">
                  <c:v>90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  <c:pt idx="0">
                  <c:v>100</c:v>
                </c:pt>
                <c:pt idx="1">
                  <c:v>96</c:v>
                </c:pt>
                <c:pt idx="2">
                  <c:v>95</c:v>
                </c:pt>
                <c:pt idx="3">
                  <c:v>78</c:v>
                </c:pt>
                <c:pt idx="4">
                  <c:v>79</c:v>
                </c:pt>
                <c:pt idx="5">
                  <c:v>92</c:v>
                </c:pt>
                <c:pt idx="6">
                  <c:v>88</c:v>
                </c:pt>
              </c:numCache>
            </c:numRef>
          </c:yVal>
        </c:ser>
        <c:axId val="96421760"/>
        <c:axId val="96444416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FC'!$B$3:$B$9</c:f>
              <c:numCache>
                <c:formatCode>General</c:formatCode>
                <c:ptCount val="7"/>
                <c:pt idx="0">
                  <c:v>9.6</c:v>
                </c:pt>
                <c:pt idx="1">
                  <c:v>8.4</c:v>
                </c:pt>
                <c:pt idx="2">
                  <c:v>8.4</c:v>
                </c:pt>
                <c:pt idx="3">
                  <c:v>6</c:v>
                </c:pt>
                <c:pt idx="4">
                  <c:v>6</c:v>
                </c:pt>
                <c:pt idx="5">
                  <c:v>7.2</c:v>
                </c:pt>
                <c:pt idx="6">
                  <c:v>7.2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FC'!$C$3:$C$9</c:f>
              <c:numCache>
                <c:formatCode>0.00</c:formatCode>
                <c:ptCount val="7"/>
                <c:pt idx="0">
                  <c:v>1.0097822656989586</c:v>
                </c:pt>
                <c:pt idx="1">
                  <c:v>1.7671189649731776</c:v>
                </c:pt>
                <c:pt idx="2">
                  <c:v>2.6506784474597667</c:v>
                </c:pt>
                <c:pt idx="3">
                  <c:v>2.5244556642473968</c:v>
                </c:pt>
                <c:pt idx="4">
                  <c:v>3.1555695803092458</c:v>
                </c:pt>
                <c:pt idx="5">
                  <c:v>4.5440201956453139</c:v>
                </c:pt>
                <c:pt idx="6">
                  <c:v>5.3013568949195333</c:v>
                </c:pt>
              </c:numCache>
            </c:numRef>
          </c:yVal>
        </c:ser>
        <c:axId val="96447488"/>
        <c:axId val="96445952"/>
      </c:scatterChart>
      <c:valAx>
        <c:axId val="96421760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14"/>
              <c:y val="0.874388176968080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444416"/>
        <c:crosses val="autoZero"/>
        <c:crossBetween val="midCat"/>
      </c:valAx>
      <c:valAx>
        <c:axId val="9644441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421760"/>
        <c:crosses val="autoZero"/>
        <c:crossBetween val="midCat"/>
      </c:valAx>
      <c:valAx>
        <c:axId val="96445952"/>
        <c:scaling>
          <c:orientation val="minMax"/>
        </c:scaling>
        <c:axPos val="r"/>
        <c:numFmt formatCode="0.0" sourceLinked="0"/>
        <c:tickLblPos val="nextTo"/>
        <c:crossAx val="96447488"/>
        <c:crosses val="max"/>
        <c:crossBetween val="midCat"/>
      </c:valAx>
      <c:valAx>
        <c:axId val="96447488"/>
        <c:scaling>
          <c:orientation val="minMax"/>
        </c:scaling>
        <c:delete val="1"/>
        <c:axPos val="b"/>
        <c:numFmt formatCode="General" sourceLinked="1"/>
        <c:tickLblPos val="none"/>
        <c:crossAx val="96445952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76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05"/>
          <c:y val="0.16639477977161488"/>
          <c:w val="0.79134295227524976"/>
          <c:h val="0.6557911908646055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  <c:pt idx="0">
                  <c:v>80</c:v>
                </c:pt>
                <c:pt idx="1">
                  <c:v>84</c:v>
                </c:pt>
                <c:pt idx="2">
                  <c:v>82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  <c:pt idx="0">
                  <c:v>83</c:v>
                </c:pt>
                <c:pt idx="1">
                  <c:v>83</c:v>
                </c:pt>
                <c:pt idx="2">
                  <c:v>86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  <c:pt idx="0">
                  <c:v>17.600000000000001</c:v>
                </c:pt>
                <c:pt idx="1">
                  <c:v>22.7</c:v>
                </c:pt>
                <c:pt idx="2">
                  <c:v>23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  <c:pt idx="0">
                  <c:v>104</c:v>
                </c:pt>
                <c:pt idx="1">
                  <c:v>84</c:v>
                </c:pt>
                <c:pt idx="2">
                  <c:v>66</c:v>
                </c:pt>
              </c:numCache>
            </c:numRef>
          </c:yVal>
        </c:ser>
        <c:axId val="96501760"/>
        <c:axId val="96503680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NF'!$D$3:$D$9</c:f>
              <c:numCache>
                <c:formatCode>0.00</c:formatCode>
                <c:ptCount val="7"/>
                <c:pt idx="0">
                  <c:v>7.9650000000000007</c:v>
                </c:pt>
                <c:pt idx="1">
                  <c:v>5.3100000000000005</c:v>
                </c:pt>
                <c:pt idx="2">
                  <c:v>3.54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NF'!$E$3:$E$9</c:f>
              <c:numCache>
                <c:formatCode>0.00</c:formatCode>
                <c:ptCount val="7"/>
                <c:pt idx="0">
                  <c:v>1.5165651180502668</c:v>
                </c:pt>
                <c:pt idx="1">
                  <c:v>2.0220868240670224</c:v>
                </c:pt>
                <c:pt idx="2">
                  <c:v>2.022086824067022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96515200"/>
        <c:axId val="96505216"/>
      </c:scatterChart>
      <c:valAx>
        <c:axId val="96501760"/>
        <c:scaling>
          <c:orientation val="minMax"/>
          <c:max val="3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14"/>
              <c:y val="0.874388176968080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503680"/>
        <c:crosses val="autoZero"/>
        <c:crossBetween val="midCat"/>
      </c:valAx>
      <c:valAx>
        <c:axId val="9650368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501760"/>
        <c:crosses val="autoZero"/>
        <c:crossBetween val="midCat"/>
      </c:valAx>
      <c:valAx>
        <c:axId val="96505216"/>
        <c:scaling>
          <c:orientation val="minMax"/>
        </c:scaling>
        <c:axPos val="r"/>
        <c:numFmt formatCode="0.0" sourceLinked="0"/>
        <c:tickLblPos val="nextTo"/>
        <c:crossAx val="96515200"/>
        <c:crosses val="max"/>
        <c:crossBetween val="midCat"/>
      </c:valAx>
      <c:valAx>
        <c:axId val="96515200"/>
        <c:scaling>
          <c:orientation val="minMax"/>
        </c:scaling>
        <c:delete val="1"/>
        <c:axPos val="b"/>
        <c:numFmt formatCode="General" sourceLinked="1"/>
        <c:tickLblPos val="none"/>
        <c:crossAx val="9650521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76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08"/>
          <c:y val="0.16639477977161488"/>
          <c:w val="0.79134295227524976"/>
          <c:h val="0.655791190864605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  <c:pt idx="0">
                  <c:v>80</c:v>
                </c:pt>
                <c:pt idx="1">
                  <c:v>84</c:v>
                </c:pt>
                <c:pt idx="2">
                  <c:v>82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  <c:pt idx="0">
                  <c:v>83</c:v>
                </c:pt>
                <c:pt idx="1">
                  <c:v>83</c:v>
                </c:pt>
                <c:pt idx="2">
                  <c:v>86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  <c:pt idx="0">
                  <c:v>17.600000000000001</c:v>
                </c:pt>
                <c:pt idx="1">
                  <c:v>22.7</c:v>
                </c:pt>
                <c:pt idx="2">
                  <c:v>23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  <c:pt idx="0">
                  <c:v>104</c:v>
                </c:pt>
                <c:pt idx="1">
                  <c:v>84</c:v>
                </c:pt>
                <c:pt idx="2">
                  <c:v>66</c:v>
                </c:pt>
              </c:numCache>
            </c:numRef>
          </c:yVal>
        </c:ser>
        <c:axId val="97126272"/>
        <c:axId val="97136640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NF'!$B$3:$B$9</c:f>
              <c:numCache>
                <c:formatCode>General</c:formatCode>
                <c:ptCount val="7"/>
                <c:pt idx="0">
                  <c:v>10.8</c:v>
                </c:pt>
                <c:pt idx="1">
                  <c:v>7.2</c:v>
                </c:pt>
                <c:pt idx="2">
                  <c:v>4.8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NF'!$C$3:$C$9</c:f>
              <c:numCache>
                <c:formatCode>0.00</c:formatCode>
                <c:ptCount val="7"/>
                <c:pt idx="0">
                  <c:v>1.1360050489113285</c:v>
                </c:pt>
                <c:pt idx="1">
                  <c:v>1.514673398548438</c:v>
                </c:pt>
                <c:pt idx="2">
                  <c:v>1.514673398548438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97139712"/>
        <c:axId val="97138176"/>
      </c:scatterChart>
      <c:valAx>
        <c:axId val="97126272"/>
        <c:scaling>
          <c:orientation val="minMax"/>
          <c:max val="3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25"/>
              <c:y val="0.8743881769680802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136640"/>
        <c:crosses val="autoZero"/>
        <c:crossBetween val="midCat"/>
      </c:valAx>
      <c:valAx>
        <c:axId val="9713664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126272"/>
        <c:crosses val="autoZero"/>
        <c:crossBetween val="midCat"/>
      </c:valAx>
      <c:valAx>
        <c:axId val="97138176"/>
        <c:scaling>
          <c:orientation val="minMax"/>
        </c:scaling>
        <c:axPos val="r"/>
        <c:numFmt formatCode="0.0" sourceLinked="0"/>
        <c:tickLblPos val="nextTo"/>
        <c:crossAx val="97139712"/>
        <c:crosses val="max"/>
        <c:crossBetween val="midCat"/>
      </c:valAx>
      <c:valAx>
        <c:axId val="97139712"/>
        <c:scaling>
          <c:orientation val="minMax"/>
        </c:scaling>
        <c:delete val="1"/>
        <c:axPos val="b"/>
        <c:numFmt formatCode="General" sourceLinked="1"/>
        <c:tickLblPos val="none"/>
        <c:crossAx val="9713817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65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38100" y="3810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0.26333</cdr:x>
      <cdr:y>0.03758</cdr:y>
    </cdr:from>
    <cdr:to>
      <cdr:x>0.81778</cdr:x>
      <cdr:y>0.18627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257425" y="219075"/>
          <a:ext cx="4753023" cy="866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AC-20 Imperial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72 Volt</a:t>
          </a:r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NON 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800"/>
        </a:p>
      </cdr:txBody>
    </cdr:sp>
  </cdr:relSizeAnchor>
  <cdr:relSizeAnchor xmlns:cdr="http://schemas.openxmlformats.org/drawingml/2006/chartDrawing">
    <cdr:from>
      <cdr:x>0.10111</cdr:x>
      <cdr:y>0.03268</cdr:y>
    </cdr:from>
    <cdr:to>
      <cdr:x>0.32333</cdr:x>
      <cdr:y>0.14542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866775" y="19050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0.28111</cdr:x>
      <cdr:y>0.05556</cdr:y>
    </cdr:from>
    <cdr:to>
      <cdr:x>0.79556</cdr:x>
      <cdr:y>0.19118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409825" y="323850"/>
          <a:ext cx="4410123" cy="79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AC-20 Metric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72 Volt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NON 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800"/>
        </a:p>
      </cdr:txBody>
    </cdr:sp>
  </cdr:relSizeAnchor>
  <cdr:relSizeAnchor xmlns:cdr="http://schemas.openxmlformats.org/drawingml/2006/chartDrawing">
    <cdr:from>
      <cdr:x>0.09333</cdr:x>
      <cdr:y>0.01961</cdr:y>
    </cdr:from>
    <cdr:to>
      <cdr:x>0.31555</cdr:x>
      <cdr:y>0.13235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800100" y="11430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0.28</cdr:x>
      <cdr:y>0.02778</cdr:y>
    </cdr:from>
    <cdr:to>
      <cdr:x>0.81889</cdr:x>
      <cdr:y>0.19608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400300" y="161925"/>
          <a:ext cx="4619634" cy="9810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AC-20 Imperial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72 Volt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NON Vented No Fan Cooling</a:t>
          </a:r>
          <a:endParaRPr lang="en-US" sz="1800" b="1">
            <a:solidFill>
              <a:srgbClr val="FF0000"/>
            </a:solidFill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0.08778</cdr:x>
      <cdr:y>0.02451</cdr:y>
    </cdr:from>
    <cdr:to>
      <cdr:x>0.31</cdr:x>
      <cdr:y>0.13725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752475" y="14287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0.96778</cdr:x>
      <cdr:y>0.24346</cdr:y>
    </cdr:from>
    <cdr:to>
      <cdr:x>0.99666</cdr:x>
      <cdr:y>0.78267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96313" y="1419225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0.31111</cdr:x>
      <cdr:y>0.02778</cdr:y>
    </cdr:from>
    <cdr:to>
      <cdr:x>0.82556</cdr:x>
      <cdr:y>0.18954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667000" y="161925"/>
          <a:ext cx="4410122" cy="942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AC-20 Metric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72 Volt</a:t>
          </a:r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NON Vented No Fan Cooling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0.11444</cdr:x>
      <cdr:y>0.02288</cdr:y>
    </cdr:from>
    <cdr:to>
      <cdr:x>0.33666</cdr:x>
      <cdr:y>0.13562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981075" y="13335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</cdr:x>
      <cdr:y>0.02124</cdr:y>
    </cdr:from>
    <cdr:to>
      <cdr:x>0.75667</cdr:x>
      <cdr:y>0.1585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57475" y="123825"/>
          <a:ext cx="3829050" cy="800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2000" b="1"/>
            <a:t>HPEVS</a:t>
          </a:r>
          <a:r>
            <a:rPr lang="en-US" sz="2000" b="1" baseline="0"/>
            <a:t> AC-20 Imperial Peak Graph</a:t>
          </a:r>
        </a:p>
        <a:p xmlns:a="http://schemas.openxmlformats.org/drawingml/2006/main">
          <a:pPr algn="ctr"/>
          <a:r>
            <a:rPr lang="en-US" sz="2000" b="1" baseline="0"/>
            <a:t>72 Volts/550 Amps</a:t>
          </a:r>
        </a:p>
      </cdr:txBody>
    </cdr:sp>
  </cdr:relSizeAnchor>
  <cdr:relSizeAnchor xmlns:cdr="http://schemas.openxmlformats.org/drawingml/2006/chartDrawing">
    <cdr:from>
      <cdr:x>0.96333</cdr:x>
      <cdr:y>0.27124</cdr:y>
    </cdr:from>
    <cdr:to>
      <cdr:x>1</cdr:x>
      <cdr:y>0.65686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258174" y="1581139"/>
          <a:ext cx="314325" cy="22478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800" b="1"/>
            <a:t>DC Current</a:t>
          </a:r>
        </a:p>
      </cdr:txBody>
    </cdr:sp>
  </cdr:relSizeAnchor>
  <cdr:relSizeAnchor xmlns:cdr="http://schemas.openxmlformats.org/drawingml/2006/chartDrawing">
    <cdr:from>
      <cdr:x>0</cdr:x>
      <cdr:y>0.13235</cdr:y>
    </cdr:from>
    <cdr:to>
      <cdr:x>0.04111</cdr:x>
      <cdr:y>0.84804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0" y="771525"/>
          <a:ext cx="352416" cy="41719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Horsepower/ Torque (Ft. Lbs.)/ Battery Voltage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8575" y="-952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0.97111</cdr:x>
      <cdr:y>0.25817</cdr:y>
    </cdr:from>
    <cdr:to>
      <cdr:x>0.99778</cdr:x>
      <cdr:y>0.70261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324850" y="1504950"/>
          <a:ext cx="228600" cy="2590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2000" b="1"/>
            <a:t>DC   Current</a:t>
          </a:r>
        </a:p>
      </cdr:txBody>
    </cdr:sp>
  </cdr:relSizeAnchor>
  <cdr:relSizeAnchor xmlns:cdr="http://schemas.openxmlformats.org/drawingml/2006/chartDrawing">
    <cdr:from>
      <cdr:x>0.21111</cdr:x>
      <cdr:y>0.01797</cdr:y>
    </cdr:from>
    <cdr:to>
      <cdr:x>0.85111</cdr:x>
      <cdr:y>0.14869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09750" y="104775"/>
          <a:ext cx="5486400" cy="762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AC-20 Metric Peak Graph</a:t>
          </a:r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72 Volts/550 Amps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0.30222</cdr:x>
      <cdr:y>0.02941</cdr:y>
    </cdr:from>
    <cdr:to>
      <cdr:x>0.81667</cdr:x>
      <cdr:y>0.18954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590800" y="171450"/>
          <a:ext cx="4410123" cy="9334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AC-20 Imperial Continuous Graph</a:t>
          </a:r>
          <a:endParaRPr lang="en-US" sz="1800" b="1"/>
        </a:p>
        <a:p xmlns:a="http://schemas.openxmlformats.org/drawingml/2006/main"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 baseline="0">
              <a:latin typeface="Calibri"/>
            </a:rPr>
            <a:t>72 Volt</a:t>
          </a:r>
        </a:p>
        <a:p xmlns:a="http://schemas.openxmlformats.org/drawingml/2006/main"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>
              <a:solidFill>
                <a:srgbClr val="FF0000"/>
              </a:solidFill>
              <a:latin typeface="Calibri"/>
            </a:rPr>
            <a:t>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0.10333</cdr:x>
      <cdr:y>0.01961</cdr:y>
    </cdr:from>
    <cdr:to>
      <cdr:x>0.32555</cdr:x>
      <cdr:y>0.13235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885825" y="11430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0.96778</cdr:x>
      <cdr:y>0.23693</cdr:y>
    </cdr:from>
    <cdr:to>
      <cdr:x>0.99666</cdr:x>
      <cdr:y>0.77614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96313" y="1381125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0.28</cdr:x>
      <cdr:y>0.02614</cdr:y>
    </cdr:from>
    <cdr:to>
      <cdr:x>0.79445</cdr:x>
      <cdr:y>0.18627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400300" y="152400"/>
          <a:ext cx="4410123" cy="9334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AC-20 Metric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72 Volt</a:t>
          </a:r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0.09111</cdr:x>
      <cdr:y>0.01961</cdr:y>
    </cdr:from>
    <cdr:to>
      <cdr:x>0.31333</cdr:x>
      <cdr:y>0.13235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781050" y="11430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127"/>
  <sheetViews>
    <sheetView workbookViewId="0">
      <pane ySplit="2" topLeftCell="A3" activePane="bottomLeft" state="frozen"/>
      <selection pane="bottomLeft" activeCell="B40" sqref="B40"/>
    </sheetView>
  </sheetViews>
  <sheetFormatPr defaultRowHeight="12.75"/>
  <cols>
    <col min="1" max="1" width="14" bestFit="1" customWidth="1"/>
    <col min="2" max="2" width="10.140625" bestFit="1" customWidth="1"/>
    <col min="3" max="3" width="9.85546875" style="2" customWidth="1"/>
    <col min="4" max="4" width="15.5703125" style="2" customWidth="1"/>
    <col min="5" max="5" width="11.5703125" style="3" customWidth="1"/>
    <col min="6" max="6" width="12" style="6" customWidth="1"/>
    <col min="7" max="7" width="13.7109375" style="6" customWidth="1"/>
    <col min="8" max="8" width="12" style="6" customWidth="1"/>
    <col min="10" max="10" width="9.140625" style="3"/>
    <col min="12" max="12" width="11" style="1" customWidth="1"/>
    <col min="13" max="14" width="10.28515625" style="1" customWidth="1"/>
  </cols>
  <sheetData>
    <row r="1" spans="1:14" ht="15" customHeight="1" thickBot="1">
      <c r="E1" s="18" t="s">
        <v>12</v>
      </c>
      <c r="F1" s="19"/>
      <c r="G1" s="20" t="s">
        <v>11</v>
      </c>
      <c r="H1" s="21"/>
    </row>
    <row r="2" spans="1:14" s="3" customFormat="1" ht="28.5" customHeight="1">
      <c r="A2" s="10" t="s">
        <v>6</v>
      </c>
      <c r="B2" s="12" t="s">
        <v>3</v>
      </c>
      <c r="C2" s="14" t="s">
        <v>4</v>
      </c>
      <c r="D2" s="15" t="s">
        <v>5</v>
      </c>
      <c r="E2" s="16" t="s">
        <v>0</v>
      </c>
      <c r="F2" s="17" t="s">
        <v>7</v>
      </c>
      <c r="G2" s="17" t="s">
        <v>1</v>
      </c>
      <c r="H2" s="17" t="s">
        <v>2</v>
      </c>
      <c r="I2" s="9"/>
      <c r="J2" s="5"/>
      <c r="L2" s="4"/>
      <c r="M2" s="4"/>
      <c r="N2" s="4"/>
    </row>
    <row r="3" spans="1:14" s="3" customFormat="1" ht="12.75" customHeight="1">
      <c r="A3">
        <v>73.2</v>
      </c>
      <c r="B3">
        <v>84.8</v>
      </c>
      <c r="C3">
        <v>553</v>
      </c>
      <c r="D3">
        <v>38</v>
      </c>
      <c r="E3">
        <v>93.6</v>
      </c>
      <c r="F3" s="8">
        <f t="shared" ref="F3:F246" si="0">(D3*E3)/9507</f>
        <v>0.37412432944146418</v>
      </c>
      <c r="G3" s="7">
        <f t="shared" ref="G3:G246" si="1">SUM(E3*0.7375)</f>
        <v>69.03</v>
      </c>
      <c r="H3" s="7">
        <f t="shared" ref="H3:H246" si="2">SUM(D3*G3)/5252</f>
        <v>0.49945544554455445</v>
      </c>
      <c r="I3" s="9"/>
      <c r="J3" s="5"/>
      <c r="L3" s="4"/>
      <c r="M3" s="4"/>
      <c r="N3" s="4"/>
    </row>
    <row r="4" spans="1:14" s="3" customFormat="1" ht="12.75" customHeight="1">
      <c r="A4">
        <v>73.2</v>
      </c>
      <c r="B4">
        <v>84.9</v>
      </c>
      <c r="C4">
        <v>552.4</v>
      </c>
      <c r="D4">
        <v>40</v>
      </c>
      <c r="E4">
        <v>93.6</v>
      </c>
      <c r="F4" s="8">
        <f t="shared" ref="F4:F64" si="3">(D4*E4)/9507</f>
        <v>0.39381508362259388</v>
      </c>
      <c r="G4" s="7">
        <f t="shared" ref="G4:G64" si="4">SUM(E4*0.7375)</f>
        <v>69.03</v>
      </c>
      <c r="H4" s="7">
        <f t="shared" ref="H4:H64" si="5">SUM(D4*G4)/5252</f>
        <v>0.52574257425742565</v>
      </c>
      <c r="I4" s="9"/>
      <c r="J4" s="5"/>
      <c r="L4" s="4"/>
      <c r="M4" s="4"/>
      <c r="N4" s="4"/>
    </row>
    <row r="5" spans="1:14" s="3" customFormat="1" ht="12.75" customHeight="1">
      <c r="A5">
        <v>73.2</v>
      </c>
      <c r="B5">
        <v>84.7</v>
      </c>
      <c r="C5">
        <v>551.20000000000005</v>
      </c>
      <c r="D5">
        <v>43</v>
      </c>
      <c r="E5">
        <v>93.6</v>
      </c>
      <c r="F5" s="8">
        <f t="shared" si="3"/>
        <v>0.4233512148942884</v>
      </c>
      <c r="G5" s="7">
        <f t="shared" si="4"/>
        <v>69.03</v>
      </c>
      <c r="H5" s="7">
        <f t="shared" si="5"/>
        <v>0.56517326732673268</v>
      </c>
      <c r="I5" s="9"/>
      <c r="J5" s="5"/>
      <c r="L5" s="4"/>
      <c r="M5" s="4"/>
      <c r="N5" s="4"/>
    </row>
    <row r="6" spans="1:14" s="3" customFormat="1" ht="12.75" customHeight="1">
      <c r="A6">
        <v>73.2</v>
      </c>
      <c r="B6">
        <v>84.9</v>
      </c>
      <c r="C6">
        <v>550.70000000000005</v>
      </c>
      <c r="D6">
        <v>45</v>
      </c>
      <c r="E6">
        <v>93.6</v>
      </c>
      <c r="F6" s="8">
        <f t="shared" si="3"/>
        <v>0.4430419690754181</v>
      </c>
      <c r="G6" s="7">
        <f t="shared" si="4"/>
        <v>69.03</v>
      </c>
      <c r="H6" s="7">
        <f t="shared" si="5"/>
        <v>0.59146039603960399</v>
      </c>
      <c r="I6" s="9"/>
      <c r="J6" s="5"/>
      <c r="L6" s="4"/>
      <c r="M6" s="4"/>
      <c r="N6" s="4"/>
    </row>
    <row r="7" spans="1:14" s="3" customFormat="1" ht="12.75" customHeight="1">
      <c r="A7">
        <v>73.2</v>
      </c>
      <c r="B7">
        <v>84.4</v>
      </c>
      <c r="C7">
        <v>550.20000000000005</v>
      </c>
      <c r="D7">
        <v>50</v>
      </c>
      <c r="E7">
        <v>93.6</v>
      </c>
      <c r="F7" s="8">
        <f t="shared" si="3"/>
        <v>0.49226885452824237</v>
      </c>
      <c r="G7" s="7">
        <f t="shared" si="4"/>
        <v>69.03</v>
      </c>
      <c r="H7" s="7">
        <f t="shared" si="5"/>
        <v>0.65717821782178221</v>
      </c>
      <c r="I7" s="9"/>
      <c r="J7" s="5"/>
      <c r="L7" s="4"/>
      <c r="M7" s="4"/>
      <c r="N7" s="4"/>
    </row>
    <row r="8" spans="1:14" s="3" customFormat="1" ht="12.75" customHeight="1">
      <c r="A8">
        <v>73.2</v>
      </c>
      <c r="B8">
        <v>84.4</v>
      </c>
      <c r="C8">
        <v>551.20000000000005</v>
      </c>
      <c r="D8">
        <v>50</v>
      </c>
      <c r="E8">
        <v>93.6</v>
      </c>
      <c r="F8" s="8">
        <f t="shared" si="3"/>
        <v>0.49226885452824237</v>
      </c>
      <c r="G8" s="7">
        <f t="shared" si="4"/>
        <v>69.03</v>
      </c>
      <c r="H8" s="7">
        <f t="shared" si="5"/>
        <v>0.65717821782178221</v>
      </c>
      <c r="I8" s="9"/>
      <c r="J8" s="5"/>
      <c r="L8" s="4"/>
      <c r="M8" s="4"/>
      <c r="N8" s="4"/>
    </row>
    <row r="9" spans="1:14" s="3" customFormat="1" ht="12.75" customHeight="1">
      <c r="A9">
        <v>73.349999999999994</v>
      </c>
      <c r="B9">
        <v>85.1</v>
      </c>
      <c r="C9">
        <v>551.4</v>
      </c>
      <c r="D9">
        <v>71</v>
      </c>
      <c r="E9">
        <v>93.6</v>
      </c>
      <c r="F9" s="8">
        <f t="shared" si="3"/>
        <v>0.69902177343010408</v>
      </c>
      <c r="G9" s="7">
        <f t="shared" si="4"/>
        <v>69.03</v>
      </c>
      <c r="H9" s="7">
        <f t="shared" si="5"/>
        <v>0.93319306930693069</v>
      </c>
      <c r="I9" s="9"/>
      <c r="J9" s="5"/>
      <c r="L9" s="4"/>
      <c r="M9" s="4"/>
      <c r="N9" s="4"/>
    </row>
    <row r="10" spans="1:14" s="3" customFormat="1" ht="12.75" customHeight="1">
      <c r="A10">
        <v>72.75</v>
      </c>
      <c r="B10">
        <v>84.9</v>
      </c>
      <c r="C10">
        <v>550.6</v>
      </c>
      <c r="D10">
        <v>364</v>
      </c>
      <c r="E10">
        <v>92.4</v>
      </c>
      <c r="F10" s="8">
        <f t="shared" si="3"/>
        <v>3.5377721678763017</v>
      </c>
      <c r="G10" s="7">
        <f t="shared" si="4"/>
        <v>68.14500000000001</v>
      </c>
      <c r="H10" s="7">
        <f t="shared" si="5"/>
        <v>4.7229207920792087</v>
      </c>
      <c r="I10" s="9"/>
      <c r="J10" s="5"/>
      <c r="L10" s="4"/>
      <c r="M10" s="4"/>
      <c r="N10" s="4"/>
    </row>
    <row r="11" spans="1:14" s="3" customFormat="1" ht="12.75" customHeight="1">
      <c r="A11">
        <v>72.3</v>
      </c>
      <c r="B11">
        <v>105.9</v>
      </c>
      <c r="C11">
        <v>552</v>
      </c>
      <c r="D11">
        <v>629</v>
      </c>
      <c r="E11">
        <v>91.4</v>
      </c>
      <c r="F11" s="8">
        <f t="shared" si="3"/>
        <v>6.0471862837908912</v>
      </c>
      <c r="G11" s="7">
        <f t="shared" si="4"/>
        <v>67.407500000000013</v>
      </c>
      <c r="H11" s="7">
        <f t="shared" si="5"/>
        <v>8.0729850533130243</v>
      </c>
      <c r="I11" s="9"/>
      <c r="J11" s="5"/>
      <c r="L11" s="4"/>
      <c r="M11" s="4"/>
      <c r="N11" s="4"/>
    </row>
    <row r="12" spans="1:14" s="3" customFormat="1" ht="12.75" customHeight="1">
      <c r="A12">
        <v>71.849999999999994</v>
      </c>
      <c r="B12">
        <v>145.69999999999999</v>
      </c>
      <c r="C12">
        <v>550.1</v>
      </c>
      <c r="D12">
        <v>906</v>
      </c>
      <c r="E12">
        <v>87.8</v>
      </c>
      <c r="F12" s="8">
        <f t="shared" si="3"/>
        <v>8.3671820763647844</v>
      </c>
      <c r="G12" s="7">
        <f t="shared" si="4"/>
        <v>64.752499999999998</v>
      </c>
      <c r="H12" s="7">
        <f t="shared" si="5"/>
        <v>11.17017612338157</v>
      </c>
      <c r="I12" s="9"/>
      <c r="J12" s="5"/>
      <c r="L12" s="4"/>
      <c r="M12" s="4"/>
      <c r="N12" s="4"/>
    </row>
    <row r="13" spans="1:14" s="3" customFormat="1" ht="12.75" customHeight="1">
      <c r="A13">
        <v>71.400000000000006</v>
      </c>
      <c r="B13">
        <v>181.5</v>
      </c>
      <c r="C13">
        <v>547.70000000000005</v>
      </c>
      <c r="D13">
        <v>1181</v>
      </c>
      <c r="E13">
        <v>86.6</v>
      </c>
      <c r="F13" s="8">
        <f t="shared" si="3"/>
        <v>10.757820553276533</v>
      </c>
      <c r="G13" s="7">
        <f t="shared" si="4"/>
        <v>63.8675</v>
      </c>
      <c r="H13" s="7">
        <f t="shared" si="5"/>
        <v>14.361675076161463</v>
      </c>
      <c r="I13" s="9"/>
      <c r="J13" s="5"/>
      <c r="L13" s="4"/>
      <c r="M13" s="4"/>
      <c r="N13" s="4"/>
    </row>
    <row r="14" spans="1:14" s="3" customFormat="1" ht="12.75" customHeight="1">
      <c r="A14">
        <v>70.95</v>
      </c>
      <c r="B14">
        <v>218.3</v>
      </c>
      <c r="C14">
        <v>547.9</v>
      </c>
      <c r="D14">
        <v>1451</v>
      </c>
      <c r="E14">
        <v>85.4</v>
      </c>
      <c r="F14" s="8">
        <f t="shared" si="3"/>
        <v>13.034122225728412</v>
      </c>
      <c r="G14" s="7">
        <f t="shared" si="4"/>
        <v>62.982500000000009</v>
      </c>
      <c r="H14" s="7">
        <f t="shared" si="5"/>
        <v>17.400534558263519</v>
      </c>
      <c r="I14" s="9"/>
      <c r="J14" s="5"/>
      <c r="L14" s="4"/>
      <c r="M14" s="4"/>
      <c r="N14" s="4"/>
    </row>
    <row r="15" spans="1:14" s="3" customFormat="1" ht="12.75" customHeight="1">
      <c r="A15">
        <v>70.349999999999994</v>
      </c>
      <c r="B15">
        <v>255.2</v>
      </c>
      <c r="C15">
        <v>547.4</v>
      </c>
      <c r="D15">
        <v>1721</v>
      </c>
      <c r="E15">
        <v>85.4</v>
      </c>
      <c r="F15" s="8">
        <f t="shared" si="3"/>
        <v>15.4594930051541</v>
      </c>
      <c r="G15" s="7">
        <f t="shared" si="4"/>
        <v>62.982500000000009</v>
      </c>
      <c r="H15" s="7">
        <f t="shared" si="5"/>
        <v>20.638401085300842</v>
      </c>
      <c r="I15" s="9"/>
      <c r="J15" s="5"/>
      <c r="L15" s="4"/>
      <c r="M15" s="4"/>
      <c r="N15" s="4"/>
    </row>
    <row r="16" spans="1:14" s="3" customFormat="1" ht="12.75" customHeight="1">
      <c r="A16">
        <v>70.05</v>
      </c>
      <c r="B16">
        <v>292.7</v>
      </c>
      <c r="C16">
        <v>552.1</v>
      </c>
      <c r="D16">
        <v>1994</v>
      </c>
      <c r="E16">
        <v>84.2</v>
      </c>
      <c r="F16" s="8">
        <f t="shared" si="3"/>
        <v>17.660124119070161</v>
      </c>
      <c r="G16" s="7">
        <f t="shared" si="4"/>
        <v>62.097500000000004</v>
      </c>
      <c r="H16" s="7">
        <f t="shared" si="5"/>
        <v>23.576240479817216</v>
      </c>
      <c r="I16" s="9"/>
      <c r="J16" s="5"/>
      <c r="L16" s="4"/>
      <c r="M16" s="4"/>
      <c r="N16" s="4"/>
    </row>
    <row r="17" spans="1:14" s="3" customFormat="1" ht="12.75" customHeight="1">
      <c r="A17">
        <v>69.459999999999994</v>
      </c>
      <c r="B17">
        <v>330.6</v>
      </c>
      <c r="C17">
        <v>542.9</v>
      </c>
      <c r="D17">
        <v>2277</v>
      </c>
      <c r="E17">
        <v>84.2</v>
      </c>
      <c r="F17" s="8">
        <f t="shared" si="3"/>
        <v>20.166550962448721</v>
      </c>
      <c r="G17" s="7">
        <f t="shared" si="4"/>
        <v>62.097500000000004</v>
      </c>
      <c r="H17" s="7">
        <f t="shared" si="5"/>
        <v>26.922316736481342</v>
      </c>
      <c r="I17" s="9"/>
      <c r="J17" s="5"/>
      <c r="L17" s="4"/>
      <c r="M17" s="4"/>
      <c r="N17" s="4"/>
    </row>
    <row r="18" spans="1:14" s="3" customFormat="1" ht="12.75" customHeight="1">
      <c r="A18">
        <v>68.709999999999994</v>
      </c>
      <c r="B18">
        <v>371.2</v>
      </c>
      <c r="C18">
        <v>547.6</v>
      </c>
      <c r="D18">
        <v>2563</v>
      </c>
      <c r="E18">
        <v>83</v>
      </c>
      <c r="F18" s="8">
        <f t="shared" si="3"/>
        <v>22.376038708320184</v>
      </c>
      <c r="G18" s="7">
        <f t="shared" si="4"/>
        <v>61.212500000000006</v>
      </c>
      <c r="H18" s="7">
        <f t="shared" si="5"/>
        <v>29.871979722010664</v>
      </c>
      <c r="I18" s="9"/>
      <c r="J18" s="5"/>
      <c r="L18" s="4"/>
      <c r="M18" s="4"/>
      <c r="N18" s="4"/>
    </row>
    <row r="19" spans="1:14" s="3" customFormat="1" ht="12.75" customHeight="1">
      <c r="A19">
        <v>68.260000000000005</v>
      </c>
      <c r="B19">
        <v>412.4</v>
      </c>
      <c r="C19">
        <v>545.4</v>
      </c>
      <c r="D19">
        <v>2841</v>
      </c>
      <c r="E19">
        <v>83</v>
      </c>
      <c r="F19" s="8">
        <f t="shared" si="3"/>
        <v>24.803092458188704</v>
      </c>
      <c r="G19" s="7">
        <f t="shared" si="4"/>
        <v>61.212500000000006</v>
      </c>
      <c r="H19" s="7">
        <f t="shared" si="5"/>
        <v>33.112093012185838</v>
      </c>
      <c r="I19" s="9"/>
      <c r="J19" s="5"/>
      <c r="L19" s="4"/>
      <c r="M19" s="4"/>
      <c r="N19" s="4"/>
    </row>
    <row r="20" spans="1:14" s="3" customFormat="1" ht="12.75" customHeight="1">
      <c r="A20">
        <v>67.510000000000005</v>
      </c>
      <c r="B20">
        <v>452.8</v>
      </c>
      <c r="C20">
        <v>545.79999999999995</v>
      </c>
      <c r="D20">
        <v>3125</v>
      </c>
      <c r="E20">
        <v>83</v>
      </c>
      <c r="F20" s="8">
        <f t="shared" si="3"/>
        <v>27.282528663090353</v>
      </c>
      <c r="G20" s="7">
        <f t="shared" si="4"/>
        <v>61.212500000000006</v>
      </c>
      <c r="H20" s="7">
        <f t="shared" si="5"/>
        <v>36.422136805026661</v>
      </c>
      <c r="I20" s="9"/>
      <c r="J20" s="5"/>
      <c r="L20" s="4"/>
      <c r="M20" s="4"/>
      <c r="N20" s="4"/>
    </row>
    <row r="21" spans="1:14" s="3" customFormat="1" ht="12.75" customHeight="1">
      <c r="A21">
        <v>66.760000000000005</v>
      </c>
      <c r="B21">
        <v>493.9</v>
      </c>
      <c r="C21">
        <v>555.70000000000005</v>
      </c>
      <c r="D21">
        <v>3410</v>
      </c>
      <c r="E21">
        <v>81.8</v>
      </c>
      <c r="F21" s="8">
        <f t="shared" si="3"/>
        <v>29.340275586410012</v>
      </c>
      <c r="G21" s="7">
        <f t="shared" si="4"/>
        <v>60.327500000000001</v>
      </c>
      <c r="H21" s="7">
        <f t="shared" si="5"/>
        <v>39.169226009139372</v>
      </c>
      <c r="I21" s="9"/>
      <c r="J21" s="5"/>
      <c r="L21" s="4"/>
      <c r="M21" s="4"/>
      <c r="N21" s="4"/>
    </row>
    <row r="22" spans="1:14" s="3" customFormat="1" ht="12.75" customHeight="1">
      <c r="A22">
        <v>66.61</v>
      </c>
      <c r="B22">
        <v>538.9</v>
      </c>
      <c r="C22">
        <v>538.9</v>
      </c>
      <c r="D22">
        <v>3692</v>
      </c>
      <c r="E22">
        <v>81.8</v>
      </c>
      <c r="F22" s="8">
        <f t="shared" si="3"/>
        <v>31.766656148101397</v>
      </c>
      <c r="G22" s="7">
        <f t="shared" si="4"/>
        <v>60.327500000000001</v>
      </c>
      <c r="H22" s="7">
        <f t="shared" si="5"/>
        <v>42.408440594059407</v>
      </c>
      <c r="I22" s="9"/>
      <c r="J22" s="5"/>
      <c r="L22" s="4"/>
      <c r="M22" s="4"/>
      <c r="N22" s="4"/>
    </row>
    <row r="23" spans="1:14" s="3" customFormat="1" ht="12.75" customHeight="1">
      <c r="A23">
        <v>65.709999999999994</v>
      </c>
      <c r="B23">
        <v>574.5</v>
      </c>
      <c r="C23">
        <v>543.5</v>
      </c>
      <c r="D23">
        <v>3956</v>
      </c>
      <c r="E23">
        <v>81.8</v>
      </c>
      <c r="F23" s="8">
        <f t="shared" si="3"/>
        <v>34.038161354791207</v>
      </c>
      <c r="G23" s="7">
        <f t="shared" si="4"/>
        <v>60.327500000000001</v>
      </c>
      <c r="H23" s="7">
        <f t="shared" si="5"/>
        <v>45.440896801218585</v>
      </c>
      <c r="I23" s="9"/>
      <c r="J23" s="5"/>
      <c r="L23" s="4"/>
      <c r="M23" s="4"/>
      <c r="N23" s="4"/>
    </row>
    <row r="24" spans="1:14" s="3" customFormat="1" ht="12.75" customHeight="1">
      <c r="A24">
        <v>66.760000000000005</v>
      </c>
      <c r="B24">
        <v>592</v>
      </c>
      <c r="C24">
        <v>546.9</v>
      </c>
      <c r="D24">
        <v>4205</v>
      </c>
      <c r="E24">
        <v>80.599999999999994</v>
      </c>
      <c r="F24" s="8">
        <f t="shared" si="3"/>
        <v>35.649836962238354</v>
      </c>
      <c r="G24" s="7">
        <f t="shared" si="4"/>
        <v>59.442500000000003</v>
      </c>
      <c r="H24" s="7">
        <f t="shared" si="5"/>
        <v>47.59248143564357</v>
      </c>
      <c r="I24" s="9"/>
      <c r="J24" s="5"/>
      <c r="L24" s="4"/>
      <c r="M24" s="4"/>
      <c r="N24" s="4"/>
    </row>
    <row r="25" spans="1:14" s="3" customFormat="1" ht="12.75" customHeight="1">
      <c r="A25">
        <v>65.709999999999994</v>
      </c>
      <c r="B25">
        <v>599</v>
      </c>
      <c r="C25">
        <v>530.5</v>
      </c>
      <c r="D25">
        <v>4451</v>
      </c>
      <c r="E25">
        <v>76</v>
      </c>
      <c r="F25" s="8">
        <f t="shared" si="3"/>
        <v>35.581781844956346</v>
      </c>
      <c r="G25" s="7">
        <f t="shared" si="4"/>
        <v>56.050000000000004</v>
      </c>
      <c r="H25" s="7">
        <f t="shared" si="5"/>
        <v>47.501627951256665</v>
      </c>
      <c r="I25" s="9"/>
      <c r="J25" s="5"/>
      <c r="L25" s="4"/>
      <c r="M25" s="4"/>
      <c r="N25" s="4"/>
    </row>
    <row r="26" spans="1:14" s="3" customFormat="1" ht="12.75" customHeight="1">
      <c r="A26">
        <v>65.11</v>
      </c>
      <c r="B26">
        <v>590</v>
      </c>
      <c r="C26">
        <v>533.1</v>
      </c>
      <c r="D26">
        <v>4701</v>
      </c>
      <c r="E26">
        <v>71.2</v>
      </c>
      <c r="F26" s="8">
        <f t="shared" si="3"/>
        <v>35.206816030293467</v>
      </c>
      <c r="G26" s="7">
        <f t="shared" si="4"/>
        <v>52.510000000000005</v>
      </c>
      <c r="H26" s="7">
        <f t="shared" si="5"/>
        <v>47.001049124143194</v>
      </c>
      <c r="I26" s="9"/>
      <c r="J26" s="5"/>
      <c r="L26" s="4"/>
      <c r="M26" s="4"/>
      <c r="N26" s="4"/>
    </row>
    <row r="27" spans="1:14" s="3" customFormat="1" ht="12.75" customHeight="1">
      <c r="A27">
        <v>64.819999999999993</v>
      </c>
      <c r="B27">
        <v>584.1</v>
      </c>
      <c r="C27">
        <v>535.6</v>
      </c>
      <c r="D27">
        <v>4942</v>
      </c>
      <c r="E27">
        <v>66.400000000000006</v>
      </c>
      <c r="F27" s="8">
        <f t="shared" si="3"/>
        <v>34.516545703166095</v>
      </c>
      <c r="G27" s="7">
        <f t="shared" si="4"/>
        <v>48.970000000000006</v>
      </c>
      <c r="H27" s="7">
        <f t="shared" si="5"/>
        <v>46.079539223153091</v>
      </c>
      <c r="I27" s="9"/>
      <c r="J27" s="5"/>
      <c r="L27" s="4"/>
      <c r="M27" s="4"/>
      <c r="N27" s="4"/>
    </row>
    <row r="28" spans="1:14" s="3" customFormat="1" ht="12.75" customHeight="1">
      <c r="A28">
        <v>64.52</v>
      </c>
      <c r="B28">
        <v>570</v>
      </c>
      <c r="C28">
        <v>527.1</v>
      </c>
      <c r="D28">
        <v>5188</v>
      </c>
      <c r="E28">
        <v>61.6</v>
      </c>
      <c r="F28" s="8">
        <f t="shared" si="3"/>
        <v>33.615315031029766</v>
      </c>
      <c r="G28" s="7">
        <f t="shared" si="4"/>
        <v>45.430000000000007</v>
      </c>
      <c r="H28" s="7">
        <f t="shared" si="5"/>
        <v>44.876397562833212</v>
      </c>
      <c r="I28" s="9"/>
      <c r="J28" s="5"/>
      <c r="L28" s="4"/>
      <c r="M28" s="4"/>
      <c r="N28" s="4"/>
    </row>
    <row r="29" spans="1:14" s="3" customFormat="1" ht="12.75" customHeight="1">
      <c r="A29">
        <v>64.819999999999993</v>
      </c>
      <c r="B29">
        <v>562.20000000000005</v>
      </c>
      <c r="C29">
        <v>535.20000000000005</v>
      </c>
      <c r="D29">
        <v>5440</v>
      </c>
      <c r="E29">
        <v>55.8</v>
      </c>
      <c r="F29" s="8">
        <f t="shared" si="3"/>
        <v>31.929315241401074</v>
      </c>
      <c r="G29" s="7">
        <f t="shared" si="4"/>
        <v>41.152500000000003</v>
      </c>
      <c r="H29" s="7">
        <f t="shared" si="5"/>
        <v>42.625590251332824</v>
      </c>
      <c r="I29" s="9"/>
      <c r="J29" s="5"/>
      <c r="L29" s="4"/>
      <c r="M29" s="4"/>
      <c r="N29" s="4"/>
    </row>
    <row r="30" spans="1:14" s="3" customFormat="1" ht="12.75" customHeight="1">
      <c r="A30">
        <v>63.02</v>
      </c>
      <c r="B30">
        <v>552</v>
      </c>
      <c r="C30">
        <v>533.6</v>
      </c>
      <c r="D30">
        <v>5694</v>
      </c>
      <c r="E30">
        <v>51</v>
      </c>
      <c r="F30" s="8">
        <f t="shared" si="3"/>
        <v>30.545282423477438</v>
      </c>
      <c r="G30" s="7">
        <f t="shared" si="4"/>
        <v>37.612500000000004</v>
      </c>
      <c r="H30" s="7">
        <f t="shared" si="5"/>
        <v>40.777908415841587</v>
      </c>
      <c r="I30" s="9"/>
      <c r="J30" s="5"/>
      <c r="L30" s="4"/>
      <c r="M30" s="4"/>
      <c r="N30" s="4"/>
    </row>
    <row r="31" spans="1:14" s="3" customFormat="1" ht="12.75" customHeight="1">
      <c r="A31">
        <v>62.25</v>
      </c>
      <c r="B31">
        <v>534.6</v>
      </c>
      <c r="C31">
        <v>526.1</v>
      </c>
      <c r="D31">
        <v>5949</v>
      </c>
      <c r="E31">
        <v>46.4</v>
      </c>
      <c r="F31" s="8">
        <f t="shared" si="3"/>
        <v>29.034774376775005</v>
      </c>
      <c r="G31" s="7">
        <f t="shared" si="4"/>
        <v>34.22</v>
      </c>
      <c r="H31" s="7">
        <f t="shared" si="5"/>
        <v>38.761382330540748</v>
      </c>
      <c r="I31" s="9"/>
      <c r="J31" s="5"/>
      <c r="L31" s="4"/>
      <c r="M31" s="4"/>
      <c r="N31" s="4"/>
    </row>
    <row r="32" spans="1:14" s="3" customFormat="1" ht="12.75" customHeight="1">
      <c r="A32">
        <v>61.37</v>
      </c>
      <c r="B32">
        <v>527.20000000000005</v>
      </c>
      <c r="C32">
        <v>530</v>
      </c>
      <c r="D32">
        <v>6213</v>
      </c>
      <c r="E32">
        <v>41.6</v>
      </c>
      <c r="F32" s="8">
        <f t="shared" si="3"/>
        <v>27.186367939413067</v>
      </c>
      <c r="G32" s="7">
        <f t="shared" si="4"/>
        <v>30.680000000000003</v>
      </c>
      <c r="H32" s="7">
        <f t="shared" si="5"/>
        <v>36.29376237623763</v>
      </c>
      <c r="I32" s="9"/>
      <c r="J32" s="5"/>
      <c r="L32" s="4"/>
      <c r="M32" s="4"/>
      <c r="N32" s="4"/>
    </row>
    <row r="33" spans="1:14" s="3" customFormat="1" ht="12.75" customHeight="1">
      <c r="A33">
        <v>61.65</v>
      </c>
      <c r="B33">
        <v>511.7</v>
      </c>
      <c r="C33">
        <v>523.70000000000005</v>
      </c>
      <c r="D33">
        <v>6455</v>
      </c>
      <c r="E33">
        <v>38</v>
      </c>
      <c r="F33" s="8">
        <f t="shared" si="3"/>
        <v>25.800988745135164</v>
      </c>
      <c r="G33" s="7">
        <f t="shared" si="4"/>
        <v>28.025000000000002</v>
      </c>
      <c r="H33" s="7">
        <f t="shared" si="5"/>
        <v>34.444283130236101</v>
      </c>
      <c r="I33" s="9"/>
      <c r="J33" s="5"/>
      <c r="L33" s="4"/>
      <c r="M33" s="4"/>
      <c r="N33" s="4"/>
    </row>
    <row r="34" spans="1:14" s="3" customFormat="1" ht="12.75" customHeight="1">
      <c r="A34">
        <v>61.22</v>
      </c>
      <c r="B34">
        <v>492.6</v>
      </c>
      <c r="C34">
        <v>518.9</v>
      </c>
      <c r="D34">
        <v>6717</v>
      </c>
      <c r="E34">
        <v>33.200000000000003</v>
      </c>
      <c r="F34" s="8">
        <f t="shared" si="3"/>
        <v>23.456863363837176</v>
      </c>
      <c r="G34" s="7">
        <f t="shared" si="4"/>
        <v>24.485000000000003</v>
      </c>
      <c r="H34" s="7">
        <f t="shared" si="5"/>
        <v>31.314879093678602</v>
      </c>
      <c r="I34" s="9"/>
      <c r="J34" s="5"/>
      <c r="L34" s="4"/>
      <c r="M34" s="4"/>
      <c r="N34" s="4"/>
    </row>
    <row r="35" spans="1:14" s="3" customFormat="1" ht="12.75" customHeight="1">
      <c r="A35">
        <v>61.82</v>
      </c>
      <c r="B35">
        <v>466.2</v>
      </c>
      <c r="C35">
        <v>507</v>
      </c>
      <c r="D35">
        <v>6959</v>
      </c>
      <c r="E35">
        <v>29.8</v>
      </c>
      <c r="F35" s="8">
        <f t="shared" si="3"/>
        <v>21.813211317976229</v>
      </c>
      <c r="G35" s="7">
        <f t="shared" si="4"/>
        <v>21.977500000000003</v>
      </c>
      <c r="H35" s="7">
        <f t="shared" si="5"/>
        <v>29.120605959634428</v>
      </c>
      <c r="I35" s="9"/>
      <c r="J35" s="5"/>
      <c r="L35" s="4"/>
      <c r="M35" s="4"/>
      <c r="N35" s="4"/>
    </row>
    <row r="36" spans="1:14" s="3" customFormat="1" ht="12.75" customHeight="1">
      <c r="A36">
        <v>61.88</v>
      </c>
      <c r="B36">
        <v>452</v>
      </c>
      <c r="C36">
        <v>498</v>
      </c>
      <c r="D36">
        <v>7182</v>
      </c>
      <c r="E36">
        <v>26.2</v>
      </c>
      <c r="F36" s="8">
        <f t="shared" si="3"/>
        <v>19.792615967182076</v>
      </c>
      <c r="G36" s="7">
        <f t="shared" si="4"/>
        <v>19.322500000000002</v>
      </c>
      <c r="H36" s="7">
        <f t="shared" si="5"/>
        <v>26.423114051789796</v>
      </c>
      <c r="I36" s="9"/>
      <c r="J36" s="5"/>
      <c r="L36" s="4"/>
      <c r="M36" s="4"/>
      <c r="N36" s="4"/>
    </row>
    <row r="37" spans="1:14" s="3" customFormat="1" ht="12.75" customHeight="1">
      <c r="A37">
        <v>62.27</v>
      </c>
      <c r="B37">
        <v>444.6</v>
      </c>
      <c r="C37">
        <v>480.9</v>
      </c>
      <c r="D37">
        <v>7384</v>
      </c>
      <c r="E37">
        <v>23.8</v>
      </c>
      <c r="F37" s="8">
        <f t="shared" si="3"/>
        <v>18.485242452929423</v>
      </c>
      <c r="G37" s="7">
        <f t="shared" si="4"/>
        <v>17.552500000000002</v>
      </c>
      <c r="H37" s="7">
        <f t="shared" si="5"/>
        <v>24.677772277227728</v>
      </c>
      <c r="I37" s="9"/>
      <c r="J37" s="5"/>
      <c r="L37" s="4"/>
      <c r="M37" s="4"/>
      <c r="N37" s="4"/>
    </row>
    <row r="38" spans="1:14" s="3" customFormat="1" ht="12.75" customHeight="1">
      <c r="A38">
        <v>62.27</v>
      </c>
      <c r="B38">
        <v>423</v>
      </c>
      <c r="C38">
        <v>478.8</v>
      </c>
      <c r="D38">
        <v>7585</v>
      </c>
      <c r="E38">
        <v>21.4</v>
      </c>
      <c r="F38" s="8">
        <f t="shared" si="3"/>
        <v>17.073629956873884</v>
      </c>
      <c r="G38" s="7">
        <f t="shared" si="4"/>
        <v>15.782500000000001</v>
      </c>
      <c r="H38" s="7">
        <f t="shared" si="5"/>
        <v>22.79327161081493</v>
      </c>
      <c r="I38" s="9"/>
      <c r="J38" s="5"/>
      <c r="L38" s="4"/>
      <c r="M38" s="4"/>
      <c r="N38" s="4"/>
    </row>
    <row r="39" spans="1:14" s="3" customFormat="1" ht="12.75" customHeight="1">
      <c r="A39">
        <v>62.85</v>
      </c>
      <c r="B39">
        <v>412.1</v>
      </c>
      <c r="C39">
        <v>460.1</v>
      </c>
      <c r="D39">
        <v>7745</v>
      </c>
      <c r="E39">
        <v>20.2</v>
      </c>
      <c r="F39" s="8">
        <f t="shared" si="3"/>
        <v>16.456190175660041</v>
      </c>
      <c r="G39" s="7">
        <f t="shared" si="4"/>
        <v>14.897500000000001</v>
      </c>
      <c r="H39" s="7">
        <f t="shared" si="5"/>
        <v>21.968990384615388</v>
      </c>
      <c r="I39" s="9"/>
      <c r="J39" s="5"/>
      <c r="L39" s="4"/>
      <c r="M39" s="4"/>
      <c r="N39" s="4"/>
    </row>
    <row r="40" spans="1:14" s="3" customFormat="1" ht="12.75" customHeight="1">
      <c r="A40">
        <v>63.62</v>
      </c>
      <c r="B40">
        <v>407.3</v>
      </c>
      <c r="C40">
        <v>457.7</v>
      </c>
      <c r="D40">
        <v>7913</v>
      </c>
      <c r="E40">
        <v>19</v>
      </c>
      <c r="F40" s="8">
        <f t="shared" si="3"/>
        <v>15.814347323025139</v>
      </c>
      <c r="G40" s="7">
        <f t="shared" si="4"/>
        <v>14.012500000000001</v>
      </c>
      <c r="H40" s="7">
        <f t="shared" si="5"/>
        <v>21.112131092916986</v>
      </c>
      <c r="I40" s="9"/>
      <c r="J40" s="5"/>
      <c r="L40" s="4"/>
      <c r="M40" s="4"/>
      <c r="N40" s="4"/>
    </row>
    <row r="41" spans="1:14" s="3" customFormat="1" ht="12.75" customHeight="1">
      <c r="A41">
        <v>64.02</v>
      </c>
      <c r="B41">
        <v>392.2</v>
      </c>
      <c r="C41">
        <v>336.2</v>
      </c>
      <c r="D41">
        <v>8000</v>
      </c>
      <c r="E41">
        <v>18.600000000000001</v>
      </c>
      <c r="F41" s="8">
        <f t="shared" si="3"/>
        <v>15.651625118333859</v>
      </c>
      <c r="G41" s="7">
        <f t="shared" si="4"/>
        <v>13.717500000000001</v>
      </c>
      <c r="H41" s="7">
        <f t="shared" si="5"/>
        <v>20.894897182025897</v>
      </c>
      <c r="I41" s="9"/>
      <c r="J41" s="5"/>
      <c r="L41" s="4"/>
      <c r="M41" s="4"/>
      <c r="N41" s="4"/>
    </row>
    <row r="42" spans="1:14" s="3" customFormat="1" ht="12.75" customHeight="1">
      <c r="A42"/>
      <c r="B42"/>
      <c r="C42"/>
      <c r="D42"/>
      <c r="E42"/>
      <c r="F42" s="8">
        <f t="shared" si="3"/>
        <v>0</v>
      </c>
      <c r="G42" s="7">
        <f t="shared" si="4"/>
        <v>0</v>
      </c>
      <c r="H42" s="7">
        <f t="shared" si="5"/>
        <v>0</v>
      </c>
      <c r="I42" s="9"/>
      <c r="J42" s="5"/>
      <c r="L42" s="4"/>
      <c r="M42" s="4"/>
      <c r="N42" s="4"/>
    </row>
    <row r="43" spans="1:14" s="3" customFormat="1" ht="12.75" customHeight="1">
      <c r="A43"/>
      <c r="B43"/>
      <c r="C43"/>
      <c r="D43"/>
      <c r="E43"/>
      <c r="F43" s="8">
        <f t="shared" si="3"/>
        <v>0</v>
      </c>
      <c r="G43" s="7">
        <f t="shared" si="4"/>
        <v>0</v>
      </c>
      <c r="H43" s="7">
        <f t="shared" si="5"/>
        <v>0</v>
      </c>
      <c r="I43" s="9"/>
      <c r="J43" s="5"/>
      <c r="L43" s="4"/>
      <c r="M43" s="4"/>
      <c r="N43" s="4"/>
    </row>
    <row r="44" spans="1:14" s="3" customFormat="1" ht="12.75" customHeight="1">
      <c r="A44"/>
      <c r="B44"/>
      <c r="C44"/>
      <c r="D44"/>
      <c r="E44"/>
      <c r="F44" s="8">
        <f t="shared" si="3"/>
        <v>0</v>
      </c>
      <c r="G44" s="7">
        <f t="shared" si="4"/>
        <v>0</v>
      </c>
      <c r="H44" s="7">
        <f t="shared" si="5"/>
        <v>0</v>
      </c>
      <c r="I44" s="9"/>
      <c r="J44" s="5"/>
      <c r="L44" s="4"/>
      <c r="M44" s="4"/>
      <c r="N44" s="4"/>
    </row>
    <row r="45" spans="1:14" s="3" customFormat="1" ht="12.75" customHeight="1">
      <c r="A45"/>
      <c r="B45"/>
      <c r="C45"/>
      <c r="D45"/>
      <c r="E45"/>
      <c r="F45" s="8">
        <f t="shared" si="3"/>
        <v>0</v>
      </c>
      <c r="G45" s="7">
        <f t="shared" si="4"/>
        <v>0</v>
      </c>
      <c r="H45" s="7">
        <f t="shared" si="5"/>
        <v>0</v>
      </c>
      <c r="I45" s="9"/>
      <c r="J45" s="5"/>
      <c r="L45" s="4"/>
      <c r="M45" s="4"/>
      <c r="N45" s="4"/>
    </row>
    <row r="46" spans="1:14" s="3" customFormat="1" ht="12.75" customHeight="1">
      <c r="A46"/>
      <c r="B46"/>
      <c r="C46"/>
      <c r="D46"/>
      <c r="E46"/>
      <c r="F46" s="8">
        <f t="shared" si="3"/>
        <v>0</v>
      </c>
      <c r="G46" s="7">
        <f t="shared" si="4"/>
        <v>0</v>
      </c>
      <c r="H46" s="7">
        <f t="shared" si="5"/>
        <v>0</v>
      </c>
      <c r="I46" s="9"/>
      <c r="J46" s="5"/>
      <c r="L46" s="4"/>
      <c r="M46" s="4"/>
      <c r="N46" s="4"/>
    </row>
    <row r="47" spans="1:14" s="3" customFormat="1" ht="12.75" customHeight="1">
      <c r="A47"/>
      <c r="B47"/>
      <c r="C47"/>
      <c r="D47"/>
      <c r="E47"/>
      <c r="F47" s="8">
        <f t="shared" si="3"/>
        <v>0</v>
      </c>
      <c r="G47" s="7">
        <f t="shared" si="4"/>
        <v>0</v>
      </c>
      <c r="H47" s="7">
        <f t="shared" si="5"/>
        <v>0</v>
      </c>
      <c r="I47" s="9"/>
      <c r="J47" s="5"/>
      <c r="L47" s="4"/>
      <c r="M47" s="4"/>
      <c r="N47" s="4"/>
    </row>
    <row r="48" spans="1:14" s="3" customFormat="1" ht="12.75" customHeight="1">
      <c r="A48"/>
      <c r="B48"/>
      <c r="C48"/>
      <c r="D48"/>
      <c r="E48"/>
      <c r="F48" s="8">
        <f t="shared" si="3"/>
        <v>0</v>
      </c>
      <c r="G48" s="7">
        <f t="shared" si="4"/>
        <v>0</v>
      </c>
      <c r="H48" s="7">
        <f t="shared" si="5"/>
        <v>0</v>
      </c>
      <c r="I48" s="9"/>
      <c r="J48" s="5"/>
      <c r="L48" s="4"/>
      <c r="M48" s="4"/>
      <c r="N48" s="4"/>
    </row>
    <row r="49" spans="1:14" s="3" customFormat="1" ht="12.75" customHeight="1">
      <c r="A49"/>
      <c r="B49"/>
      <c r="C49"/>
      <c r="D49"/>
      <c r="E49"/>
      <c r="F49" s="8">
        <f t="shared" si="3"/>
        <v>0</v>
      </c>
      <c r="G49" s="7">
        <f t="shared" si="4"/>
        <v>0</v>
      </c>
      <c r="H49" s="7">
        <f t="shared" si="5"/>
        <v>0</v>
      </c>
      <c r="I49" s="9"/>
      <c r="J49" s="5"/>
      <c r="L49" s="4"/>
      <c r="M49" s="4"/>
      <c r="N49" s="4"/>
    </row>
    <row r="50" spans="1:14" s="3" customFormat="1" ht="12.75" customHeight="1">
      <c r="A50"/>
      <c r="B50"/>
      <c r="C50"/>
      <c r="D50"/>
      <c r="E50"/>
      <c r="F50" s="8">
        <f t="shared" si="3"/>
        <v>0</v>
      </c>
      <c r="G50" s="7">
        <f t="shared" si="4"/>
        <v>0</v>
      </c>
      <c r="H50" s="7">
        <f t="shared" si="5"/>
        <v>0</v>
      </c>
      <c r="I50" s="9"/>
      <c r="J50" s="5"/>
      <c r="L50" s="4"/>
      <c r="M50" s="4"/>
      <c r="N50" s="4"/>
    </row>
    <row r="51" spans="1:14" s="3" customFormat="1" ht="12.75" customHeight="1">
      <c r="A51"/>
      <c r="B51"/>
      <c r="C51"/>
      <c r="D51"/>
      <c r="E51"/>
      <c r="F51" s="8">
        <f t="shared" si="3"/>
        <v>0</v>
      </c>
      <c r="G51" s="7">
        <f t="shared" si="4"/>
        <v>0</v>
      </c>
      <c r="H51" s="7">
        <f t="shared" si="5"/>
        <v>0</v>
      </c>
      <c r="I51" s="9"/>
      <c r="J51" s="5"/>
      <c r="L51" s="4"/>
      <c r="M51" s="4"/>
      <c r="N51" s="4"/>
    </row>
    <row r="52" spans="1:14" s="3" customFormat="1" ht="12.75" customHeight="1">
      <c r="A52"/>
      <c r="B52"/>
      <c r="C52"/>
      <c r="D52"/>
      <c r="E52"/>
      <c r="F52" s="8">
        <f t="shared" si="3"/>
        <v>0</v>
      </c>
      <c r="G52" s="7">
        <f t="shared" si="4"/>
        <v>0</v>
      </c>
      <c r="H52" s="7">
        <f t="shared" si="5"/>
        <v>0</v>
      </c>
      <c r="I52" s="9"/>
      <c r="J52" s="5"/>
      <c r="L52" s="4"/>
      <c r="M52" s="4"/>
      <c r="N52" s="4"/>
    </row>
    <row r="53" spans="1:14" s="3" customFormat="1" ht="12.75" customHeight="1">
      <c r="A53"/>
      <c r="B53"/>
      <c r="C53"/>
      <c r="D53"/>
      <c r="E53"/>
      <c r="F53" s="8">
        <f t="shared" si="3"/>
        <v>0</v>
      </c>
      <c r="G53" s="7">
        <f t="shared" si="4"/>
        <v>0</v>
      </c>
      <c r="H53" s="7">
        <f t="shared" si="5"/>
        <v>0</v>
      </c>
      <c r="I53" s="9"/>
      <c r="J53" s="5"/>
      <c r="L53" s="4"/>
      <c r="M53" s="4"/>
      <c r="N53" s="4"/>
    </row>
    <row r="54" spans="1:14" s="3" customFormat="1" ht="12.75" customHeight="1">
      <c r="A54"/>
      <c r="B54"/>
      <c r="C54"/>
      <c r="D54"/>
      <c r="E54"/>
      <c r="F54" s="8">
        <f t="shared" si="3"/>
        <v>0</v>
      </c>
      <c r="G54" s="7">
        <f t="shared" si="4"/>
        <v>0</v>
      </c>
      <c r="H54" s="7">
        <f t="shared" si="5"/>
        <v>0</v>
      </c>
      <c r="I54" s="9"/>
      <c r="J54" s="5"/>
      <c r="L54" s="4"/>
      <c r="M54" s="4"/>
      <c r="N54" s="4"/>
    </row>
    <row r="55" spans="1:14" s="3" customFormat="1" ht="12.75" customHeight="1">
      <c r="A55" s="1"/>
      <c r="B55"/>
      <c r="C55"/>
      <c r="D55"/>
      <c r="E55"/>
      <c r="F55" s="8">
        <f t="shared" si="3"/>
        <v>0</v>
      </c>
      <c r="G55" s="7">
        <f t="shared" si="4"/>
        <v>0</v>
      </c>
      <c r="H55" s="7">
        <f t="shared" si="5"/>
        <v>0</v>
      </c>
      <c r="I55" s="9"/>
      <c r="J55" s="5"/>
      <c r="L55" s="4"/>
      <c r="M55" s="4"/>
      <c r="N55" s="4"/>
    </row>
    <row r="56" spans="1:14" s="3" customFormat="1" ht="12.75" customHeight="1">
      <c r="A56" s="1"/>
      <c r="B56"/>
      <c r="C56"/>
      <c r="D56"/>
      <c r="E56"/>
      <c r="F56" s="8">
        <f t="shared" si="3"/>
        <v>0</v>
      </c>
      <c r="G56" s="7">
        <f t="shared" si="4"/>
        <v>0</v>
      </c>
      <c r="H56" s="7">
        <f t="shared" si="5"/>
        <v>0</v>
      </c>
      <c r="I56" s="9"/>
      <c r="J56" s="5"/>
      <c r="L56" s="4"/>
      <c r="M56" s="4"/>
      <c r="N56" s="4"/>
    </row>
    <row r="57" spans="1:14" s="3" customFormat="1" ht="12.75" customHeight="1">
      <c r="A57" s="1"/>
      <c r="B57"/>
      <c r="C57"/>
      <c r="D57"/>
      <c r="E57"/>
      <c r="F57" s="8">
        <f t="shared" si="3"/>
        <v>0</v>
      </c>
      <c r="G57" s="7">
        <f t="shared" si="4"/>
        <v>0</v>
      </c>
      <c r="H57" s="7">
        <f t="shared" si="5"/>
        <v>0</v>
      </c>
      <c r="I57" s="9"/>
      <c r="J57" s="5"/>
      <c r="L57" s="4"/>
      <c r="M57" s="4"/>
      <c r="N57" s="4"/>
    </row>
    <row r="58" spans="1:14" s="3" customFormat="1" ht="12.75" customHeight="1">
      <c r="A58" s="1"/>
      <c r="B58"/>
      <c r="C58"/>
      <c r="D58"/>
      <c r="E58"/>
      <c r="F58" s="8">
        <f t="shared" si="3"/>
        <v>0</v>
      </c>
      <c r="G58" s="7">
        <f t="shared" si="4"/>
        <v>0</v>
      </c>
      <c r="H58" s="7">
        <f t="shared" si="5"/>
        <v>0</v>
      </c>
      <c r="I58" s="9"/>
      <c r="J58" s="5"/>
      <c r="L58" s="4"/>
      <c r="M58" s="4"/>
      <c r="N58" s="4"/>
    </row>
    <row r="59" spans="1:14" s="3" customFormat="1" ht="12.75" customHeight="1">
      <c r="A59" s="1"/>
      <c r="B59"/>
      <c r="C59"/>
      <c r="D59"/>
      <c r="E59"/>
      <c r="F59" s="8">
        <f t="shared" si="3"/>
        <v>0</v>
      </c>
      <c r="G59" s="7">
        <f t="shared" si="4"/>
        <v>0</v>
      </c>
      <c r="H59" s="7">
        <f t="shared" si="5"/>
        <v>0</v>
      </c>
      <c r="I59" s="9"/>
      <c r="J59" s="5"/>
      <c r="L59" s="4"/>
      <c r="M59" s="4"/>
      <c r="N59" s="4"/>
    </row>
    <row r="60" spans="1:14" s="3" customFormat="1" ht="12.75" customHeight="1">
      <c r="A60" s="1"/>
      <c r="B60"/>
      <c r="C60"/>
      <c r="D60"/>
      <c r="E60"/>
      <c r="F60" s="8">
        <f t="shared" si="3"/>
        <v>0</v>
      </c>
      <c r="G60" s="7">
        <f t="shared" si="4"/>
        <v>0</v>
      </c>
      <c r="H60" s="7">
        <f t="shared" si="5"/>
        <v>0</v>
      </c>
      <c r="I60" s="9"/>
      <c r="J60" s="5"/>
      <c r="L60" s="4"/>
      <c r="M60" s="4"/>
      <c r="N60" s="4"/>
    </row>
    <row r="61" spans="1:14" s="3" customFormat="1" ht="12.75" customHeight="1">
      <c r="A61" s="1"/>
      <c r="B61"/>
      <c r="C61"/>
      <c r="D61"/>
      <c r="E61"/>
      <c r="F61" s="8">
        <f t="shared" si="3"/>
        <v>0</v>
      </c>
      <c r="G61" s="7">
        <f t="shared" si="4"/>
        <v>0</v>
      </c>
      <c r="H61" s="7">
        <f t="shared" si="5"/>
        <v>0</v>
      </c>
      <c r="I61" s="9"/>
      <c r="J61" s="5"/>
      <c r="L61" s="4"/>
      <c r="M61" s="4"/>
      <c r="N61" s="4"/>
    </row>
    <row r="62" spans="1:14" s="3" customFormat="1" ht="12.75" customHeight="1">
      <c r="A62" s="1"/>
      <c r="B62"/>
      <c r="C62"/>
      <c r="D62"/>
      <c r="E62"/>
      <c r="F62" s="8">
        <f t="shared" si="3"/>
        <v>0</v>
      </c>
      <c r="G62" s="7">
        <f t="shared" si="4"/>
        <v>0</v>
      </c>
      <c r="H62" s="7">
        <f t="shared" si="5"/>
        <v>0</v>
      </c>
      <c r="I62" s="9"/>
      <c r="J62" s="5"/>
      <c r="L62" s="4"/>
      <c r="M62" s="4"/>
      <c r="N62" s="4"/>
    </row>
    <row r="63" spans="1:14" s="3" customFormat="1" ht="12.75" customHeight="1">
      <c r="A63" s="1"/>
      <c r="B63"/>
      <c r="C63"/>
      <c r="D63"/>
      <c r="E63"/>
      <c r="F63" s="8">
        <f t="shared" si="3"/>
        <v>0</v>
      </c>
      <c r="G63" s="7">
        <f t="shared" si="4"/>
        <v>0</v>
      </c>
      <c r="H63" s="7">
        <f t="shared" si="5"/>
        <v>0</v>
      </c>
      <c r="I63" s="9"/>
      <c r="J63" s="5"/>
      <c r="L63" s="4"/>
      <c r="M63" s="4"/>
      <c r="N63" s="4"/>
    </row>
    <row r="64" spans="1:14" s="3" customFormat="1" ht="12.75" customHeight="1">
      <c r="A64" s="1"/>
      <c r="B64"/>
      <c r="C64"/>
      <c r="D64"/>
      <c r="E64"/>
      <c r="F64" s="8">
        <f t="shared" si="3"/>
        <v>0</v>
      </c>
      <c r="G64" s="7">
        <f t="shared" si="4"/>
        <v>0</v>
      </c>
      <c r="H64" s="7">
        <f t="shared" si="5"/>
        <v>0</v>
      </c>
      <c r="I64" s="9"/>
      <c r="J64" s="5"/>
      <c r="L64" s="4"/>
      <c r="M64" s="4"/>
      <c r="N64" s="4"/>
    </row>
    <row r="65" spans="1:14" s="3" customFormat="1" ht="12.75" customHeight="1">
      <c r="A65" s="1"/>
      <c r="B65"/>
      <c r="C65"/>
      <c r="D65"/>
      <c r="E65"/>
      <c r="F65" s="8">
        <f t="shared" ref="F65:F128" si="6">(D65*E65)/9507</f>
        <v>0</v>
      </c>
      <c r="G65" s="7">
        <f t="shared" ref="G65:G128" si="7">SUM(E65*0.7375)</f>
        <v>0</v>
      </c>
      <c r="H65" s="7">
        <f t="shared" ref="H65:H128" si="8">SUM(D65*G65)/5252</f>
        <v>0</v>
      </c>
      <c r="I65" s="9"/>
      <c r="J65" s="5"/>
      <c r="L65" s="4"/>
      <c r="M65" s="4"/>
      <c r="N65" s="4"/>
    </row>
    <row r="66" spans="1:14" s="3" customFormat="1" ht="12.75" customHeight="1">
      <c r="A66" s="1"/>
      <c r="B66"/>
      <c r="C66"/>
      <c r="D66"/>
      <c r="E66"/>
      <c r="F66" s="8">
        <f t="shared" si="6"/>
        <v>0</v>
      </c>
      <c r="G66" s="7">
        <f t="shared" si="7"/>
        <v>0</v>
      </c>
      <c r="H66" s="7">
        <f t="shared" si="8"/>
        <v>0</v>
      </c>
      <c r="I66" s="9"/>
      <c r="J66" s="5"/>
      <c r="L66" s="4"/>
      <c r="M66" s="4"/>
      <c r="N66" s="4"/>
    </row>
    <row r="67" spans="1:14" s="3" customFormat="1" ht="12.75" customHeight="1">
      <c r="A67" s="1"/>
      <c r="B67"/>
      <c r="C67"/>
      <c r="D67"/>
      <c r="E67"/>
      <c r="F67" s="8">
        <f t="shared" si="6"/>
        <v>0</v>
      </c>
      <c r="G67" s="7">
        <f t="shared" si="7"/>
        <v>0</v>
      </c>
      <c r="H67" s="7">
        <f t="shared" si="8"/>
        <v>0</v>
      </c>
      <c r="I67" s="9"/>
      <c r="J67" s="5"/>
      <c r="L67" s="4"/>
      <c r="M67" s="4"/>
      <c r="N67" s="4"/>
    </row>
    <row r="68" spans="1:14" s="3" customFormat="1" ht="12.75" customHeight="1">
      <c r="A68" s="1"/>
      <c r="B68"/>
      <c r="C68"/>
      <c r="D68"/>
      <c r="E68"/>
      <c r="F68" s="8">
        <f t="shared" si="6"/>
        <v>0</v>
      </c>
      <c r="G68" s="7">
        <f t="shared" si="7"/>
        <v>0</v>
      </c>
      <c r="H68" s="7">
        <f t="shared" si="8"/>
        <v>0</v>
      </c>
      <c r="I68" s="9"/>
      <c r="J68" s="5"/>
      <c r="L68" s="4"/>
      <c r="M68" s="4"/>
      <c r="N68" s="4"/>
    </row>
    <row r="69" spans="1:14" s="3" customFormat="1" ht="12.75" customHeight="1">
      <c r="A69" s="1"/>
      <c r="B69"/>
      <c r="C69"/>
      <c r="D69"/>
      <c r="E69"/>
      <c r="F69" s="8">
        <f t="shared" si="6"/>
        <v>0</v>
      </c>
      <c r="G69" s="7">
        <f t="shared" si="7"/>
        <v>0</v>
      </c>
      <c r="H69" s="7">
        <f t="shared" si="8"/>
        <v>0</v>
      </c>
      <c r="I69" s="9"/>
      <c r="J69" s="5"/>
      <c r="L69" s="4"/>
      <c r="M69" s="4"/>
      <c r="N69" s="4"/>
    </row>
    <row r="70" spans="1:14" s="3" customFormat="1" ht="12.75" customHeight="1">
      <c r="A70" s="1"/>
      <c r="B70"/>
      <c r="C70"/>
      <c r="D70"/>
      <c r="E70"/>
      <c r="F70" s="8">
        <f t="shared" si="6"/>
        <v>0</v>
      </c>
      <c r="G70" s="7">
        <f t="shared" si="7"/>
        <v>0</v>
      </c>
      <c r="H70" s="7">
        <f t="shared" si="8"/>
        <v>0</v>
      </c>
      <c r="I70" s="9"/>
      <c r="J70" s="5"/>
      <c r="L70" s="4"/>
      <c r="M70" s="4"/>
      <c r="N70" s="4"/>
    </row>
    <row r="71" spans="1:14" s="3" customFormat="1" ht="12.75" customHeight="1">
      <c r="A71" s="1"/>
      <c r="B71"/>
      <c r="C71"/>
      <c r="D71"/>
      <c r="E71"/>
      <c r="F71" s="8">
        <f t="shared" si="6"/>
        <v>0</v>
      </c>
      <c r="G71" s="7">
        <f t="shared" si="7"/>
        <v>0</v>
      </c>
      <c r="H71" s="7">
        <f t="shared" si="8"/>
        <v>0</v>
      </c>
      <c r="I71" s="9"/>
      <c r="J71" s="5"/>
      <c r="L71" s="4"/>
      <c r="M71" s="4"/>
      <c r="N71" s="4"/>
    </row>
    <row r="72" spans="1:14" s="3" customFormat="1" ht="12.75" customHeight="1">
      <c r="A72" s="1"/>
      <c r="B72"/>
      <c r="C72"/>
      <c r="D72"/>
      <c r="E72"/>
      <c r="F72" s="8">
        <f t="shared" si="6"/>
        <v>0</v>
      </c>
      <c r="G72" s="7">
        <f t="shared" si="7"/>
        <v>0</v>
      </c>
      <c r="H72" s="7">
        <f t="shared" si="8"/>
        <v>0</v>
      </c>
      <c r="I72" s="9"/>
      <c r="J72" s="5"/>
      <c r="L72" s="4"/>
      <c r="M72" s="4"/>
      <c r="N72" s="4"/>
    </row>
    <row r="73" spans="1:14" s="3" customFormat="1" ht="12.75" customHeight="1">
      <c r="A73" s="1"/>
      <c r="B73"/>
      <c r="C73"/>
      <c r="D73"/>
      <c r="E73"/>
      <c r="F73" s="8">
        <f t="shared" si="6"/>
        <v>0</v>
      </c>
      <c r="G73" s="7">
        <f t="shared" si="7"/>
        <v>0</v>
      </c>
      <c r="H73" s="7">
        <f t="shared" si="8"/>
        <v>0</v>
      </c>
      <c r="I73" s="9"/>
      <c r="J73" s="5"/>
      <c r="L73" s="4"/>
      <c r="M73" s="4"/>
      <c r="N73" s="4"/>
    </row>
    <row r="74" spans="1:14" s="3" customFormat="1" ht="12.75" customHeight="1">
      <c r="A74" s="1"/>
      <c r="B74"/>
      <c r="C74"/>
      <c r="D74"/>
      <c r="E74"/>
      <c r="F74" s="8">
        <f t="shared" si="6"/>
        <v>0</v>
      </c>
      <c r="G74" s="7">
        <f t="shared" si="7"/>
        <v>0</v>
      </c>
      <c r="H74" s="7">
        <f t="shared" si="8"/>
        <v>0</v>
      </c>
      <c r="I74" s="9"/>
      <c r="J74" s="5"/>
      <c r="L74" s="4"/>
      <c r="M74" s="4"/>
      <c r="N74" s="4"/>
    </row>
    <row r="75" spans="1:14" s="3" customFormat="1" ht="12.75" customHeight="1">
      <c r="A75" s="1"/>
      <c r="B75"/>
      <c r="C75"/>
      <c r="D75"/>
      <c r="E75"/>
      <c r="F75" s="8">
        <f t="shared" si="6"/>
        <v>0</v>
      </c>
      <c r="G75" s="7">
        <f t="shared" si="7"/>
        <v>0</v>
      </c>
      <c r="H75" s="7">
        <f t="shared" si="8"/>
        <v>0</v>
      </c>
      <c r="I75" s="9"/>
      <c r="J75" s="5"/>
      <c r="L75" s="4"/>
      <c r="M75" s="4"/>
      <c r="N75" s="4"/>
    </row>
    <row r="76" spans="1:14" s="3" customFormat="1" ht="12.75" customHeight="1">
      <c r="A76" s="1"/>
      <c r="B76"/>
      <c r="C76"/>
      <c r="D76"/>
      <c r="E76"/>
      <c r="F76" s="8">
        <f t="shared" si="6"/>
        <v>0</v>
      </c>
      <c r="G76" s="7">
        <f t="shared" si="7"/>
        <v>0</v>
      </c>
      <c r="H76" s="7">
        <f t="shared" si="8"/>
        <v>0</v>
      </c>
      <c r="I76" s="9"/>
      <c r="J76" s="5"/>
      <c r="L76" s="4"/>
      <c r="M76" s="4"/>
      <c r="N76" s="4"/>
    </row>
    <row r="77" spans="1:14" s="3" customFormat="1" ht="12.75" customHeight="1">
      <c r="A77" s="1"/>
      <c r="B77"/>
      <c r="C77"/>
      <c r="D77"/>
      <c r="E77"/>
      <c r="F77" s="8">
        <f t="shared" si="6"/>
        <v>0</v>
      </c>
      <c r="G77" s="7">
        <f t="shared" si="7"/>
        <v>0</v>
      </c>
      <c r="H77" s="7">
        <f t="shared" si="8"/>
        <v>0</v>
      </c>
      <c r="I77" s="9"/>
      <c r="J77" s="5"/>
      <c r="L77" s="4"/>
      <c r="M77" s="4"/>
      <c r="N77" s="4"/>
    </row>
    <row r="78" spans="1:14" s="3" customFormat="1" ht="12.75" customHeight="1">
      <c r="A78" s="1"/>
      <c r="B78"/>
      <c r="C78"/>
      <c r="D78"/>
      <c r="E78"/>
      <c r="F78" s="8">
        <f t="shared" si="6"/>
        <v>0</v>
      </c>
      <c r="G78" s="7">
        <f t="shared" si="7"/>
        <v>0</v>
      </c>
      <c r="H78" s="7">
        <f t="shared" si="8"/>
        <v>0</v>
      </c>
      <c r="I78" s="9"/>
      <c r="J78" s="5"/>
      <c r="L78" s="4"/>
      <c r="M78" s="4"/>
      <c r="N78" s="4"/>
    </row>
    <row r="79" spans="1:14" s="3" customFormat="1" ht="12.75" customHeight="1">
      <c r="A79" s="1"/>
      <c r="B79"/>
      <c r="C79"/>
      <c r="D79"/>
      <c r="E79"/>
      <c r="F79" s="8">
        <f t="shared" si="6"/>
        <v>0</v>
      </c>
      <c r="G79" s="7">
        <f t="shared" si="7"/>
        <v>0</v>
      </c>
      <c r="H79" s="7">
        <f t="shared" si="8"/>
        <v>0</v>
      </c>
      <c r="I79" s="9"/>
      <c r="J79" s="5"/>
      <c r="L79" s="4"/>
      <c r="M79" s="4"/>
      <c r="N79" s="4"/>
    </row>
    <row r="80" spans="1:14" s="3" customFormat="1" ht="12.75" customHeight="1">
      <c r="A80" s="1"/>
      <c r="B80"/>
      <c r="C80"/>
      <c r="D80"/>
      <c r="E80"/>
      <c r="F80" s="8">
        <f t="shared" si="6"/>
        <v>0</v>
      </c>
      <c r="G80" s="7">
        <f t="shared" si="7"/>
        <v>0</v>
      </c>
      <c r="H80" s="7">
        <f t="shared" si="8"/>
        <v>0</v>
      </c>
      <c r="I80" s="9"/>
      <c r="J80" s="5"/>
      <c r="L80" s="4"/>
      <c r="M80" s="4"/>
      <c r="N80" s="4"/>
    </row>
    <row r="81" spans="1:14" s="3" customFormat="1" ht="12.75" customHeight="1">
      <c r="A81" s="1"/>
      <c r="B81"/>
      <c r="C81"/>
      <c r="D81"/>
      <c r="E81"/>
      <c r="F81" s="8">
        <f t="shared" si="6"/>
        <v>0</v>
      </c>
      <c r="G81" s="7">
        <f t="shared" si="7"/>
        <v>0</v>
      </c>
      <c r="H81" s="7">
        <f t="shared" si="8"/>
        <v>0</v>
      </c>
      <c r="I81" s="9"/>
      <c r="J81" s="5"/>
      <c r="L81" s="4"/>
      <c r="M81" s="4"/>
      <c r="N81" s="4"/>
    </row>
    <row r="82" spans="1:14" s="3" customFormat="1" ht="12.75" customHeight="1">
      <c r="A82" s="1"/>
      <c r="B82"/>
      <c r="C82"/>
      <c r="D82"/>
      <c r="E82"/>
      <c r="F82" s="8">
        <f t="shared" si="6"/>
        <v>0</v>
      </c>
      <c r="G82" s="7">
        <f t="shared" si="7"/>
        <v>0</v>
      </c>
      <c r="H82" s="7">
        <f t="shared" si="8"/>
        <v>0</v>
      </c>
      <c r="I82" s="9"/>
      <c r="J82" s="5"/>
      <c r="L82" s="4"/>
      <c r="M82" s="4"/>
      <c r="N82" s="4"/>
    </row>
    <row r="83" spans="1:14" s="3" customFormat="1" ht="12.75" customHeight="1">
      <c r="A83" s="1"/>
      <c r="B83"/>
      <c r="C83"/>
      <c r="D83"/>
      <c r="E83"/>
      <c r="F83" s="8">
        <f t="shared" si="6"/>
        <v>0</v>
      </c>
      <c r="G83" s="7">
        <f t="shared" si="7"/>
        <v>0</v>
      </c>
      <c r="H83" s="7">
        <f t="shared" si="8"/>
        <v>0</v>
      </c>
      <c r="I83" s="9"/>
      <c r="J83" s="5"/>
      <c r="L83" s="4"/>
      <c r="M83" s="4"/>
      <c r="N83" s="4"/>
    </row>
    <row r="84" spans="1:14" s="3" customFormat="1" ht="12.75" customHeight="1">
      <c r="A84" s="1"/>
      <c r="B84"/>
      <c r="C84"/>
      <c r="D84"/>
      <c r="E84"/>
      <c r="F84" s="8">
        <f t="shared" si="6"/>
        <v>0</v>
      </c>
      <c r="G84" s="7">
        <f t="shared" si="7"/>
        <v>0</v>
      </c>
      <c r="H84" s="7">
        <f t="shared" si="8"/>
        <v>0</v>
      </c>
      <c r="I84" s="9"/>
      <c r="J84" s="5"/>
      <c r="L84" s="4"/>
      <c r="M84" s="4"/>
      <c r="N84" s="4"/>
    </row>
    <row r="85" spans="1:14" s="3" customFormat="1" ht="12.75" customHeight="1">
      <c r="A85" s="1"/>
      <c r="B85"/>
      <c r="C85"/>
      <c r="D85"/>
      <c r="E85"/>
      <c r="F85" s="8">
        <f t="shared" si="6"/>
        <v>0</v>
      </c>
      <c r="G85" s="7">
        <f t="shared" si="7"/>
        <v>0</v>
      </c>
      <c r="H85" s="7">
        <f t="shared" si="8"/>
        <v>0</v>
      </c>
      <c r="I85" s="9"/>
      <c r="J85" s="5"/>
      <c r="L85" s="4"/>
      <c r="M85" s="4"/>
      <c r="N85" s="4"/>
    </row>
    <row r="86" spans="1:14" s="3" customFormat="1" ht="12.75" customHeight="1">
      <c r="A86" s="1"/>
      <c r="B86"/>
      <c r="C86"/>
      <c r="D86"/>
      <c r="E86"/>
      <c r="F86" s="8">
        <f t="shared" si="6"/>
        <v>0</v>
      </c>
      <c r="G86" s="7">
        <f t="shared" si="7"/>
        <v>0</v>
      </c>
      <c r="H86" s="7">
        <f t="shared" si="8"/>
        <v>0</v>
      </c>
      <c r="I86" s="9"/>
      <c r="J86" s="5"/>
      <c r="L86" s="4"/>
      <c r="M86" s="4"/>
      <c r="N86" s="4"/>
    </row>
    <row r="87" spans="1:14" s="3" customFormat="1" ht="12.75" customHeight="1">
      <c r="A87" s="1"/>
      <c r="B87"/>
      <c r="C87"/>
      <c r="D87"/>
      <c r="E87"/>
      <c r="F87" s="8">
        <f t="shared" si="6"/>
        <v>0</v>
      </c>
      <c r="G87" s="7">
        <f t="shared" si="7"/>
        <v>0</v>
      </c>
      <c r="H87" s="7">
        <f t="shared" si="8"/>
        <v>0</v>
      </c>
      <c r="I87" s="9"/>
      <c r="J87" s="5"/>
      <c r="L87" s="4"/>
      <c r="M87" s="4"/>
      <c r="N87" s="4"/>
    </row>
    <row r="88" spans="1:14" s="3" customFormat="1" ht="12.75" customHeight="1">
      <c r="A88" s="1"/>
      <c r="B88"/>
      <c r="C88"/>
      <c r="D88"/>
      <c r="E88"/>
      <c r="F88" s="8">
        <f t="shared" si="6"/>
        <v>0</v>
      </c>
      <c r="G88" s="7">
        <f t="shared" si="7"/>
        <v>0</v>
      </c>
      <c r="H88" s="7">
        <f t="shared" si="8"/>
        <v>0</v>
      </c>
      <c r="I88" s="9"/>
      <c r="J88" s="5"/>
      <c r="L88" s="4"/>
      <c r="M88" s="4"/>
      <c r="N88" s="4"/>
    </row>
    <row r="89" spans="1:14" s="3" customFormat="1" ht="12.75" customHeight="1">
      <c r="A89" s="1"/>
      <c r="B89"/>
      <c r="C89"/>
      <c r="D89"/>
      <c r="E89"/>
      <c r="F89" s="8">
        <f t="shared" si="6"/>
        <v>0</v>
      </c>
      <c r="G89" s="7">
        <f t="shared" si="7"/>
        <v>0</v>
      </c>
      <c r="H89" s="7">
        <f t="shared" si="8"/>
        <v>0</v>
      </c>
      <c r="I89" s="9"/>
      <c r="J89" s="5"/>
      <c r="L89" s="4"/>
      <c r="M89" s="4"/>
      <c r="N89" s="4"/>
    </row>
    <row r="90" spans="1:14" s="3" customFormat="1" ht="12.75" customHeight="1">
      <c r="A90" s="1"/>
      <c r="B90"/>
      <c r="C90"/>
      <c r="D90"/>
      <c r="E90"/>
      <c r="F90" s="8">
        <f t="shared" si="6"/>
        <v>0</v>
      </c>
      <c r="G90" s="7">
        <f t="shared" si="7"/>
        <v>0</v>
      </c>
      <c r="H90" s="7">
        <f t="shared" si="8"/>
        <v>0</v>
      </c>
      <c r="I90" s="9"/>
      <c r="J90" s="5"/>
      <c r="L90" s="4"/>
      <c r="M90" s="4"/>
      <c r="N90" s="4"/>
    </row>
    <row r="91" spans="1:14" s="3" customFormat="1" ht="12.75" customHeight="1">
      <c r="A91" s="1"/>
      <c r="B91"/>
      <c r="C91"/>
      <c r="D91"/>
      <c r="E91"/>
      <c r="F91" s="8">
        <f t="shared" si="6"/>
        <v>0</v>
      </c>
      <c r="G91" s="7">
        <f t="shared" si="7"/>
        <v>0</v>
      </c>
      <c r="H91" s="7">
        <f t="shared" si="8"/>
        <v>0</v>
      </c>
      <c r="I91" s="9"/>
      <c r="J91" s="5"/>
      <c r="L91" s="4"/>
      <c r="M91" s="4"/>
      <c r="N91" s="4"/>
    </row>
    <row r="92" spans="1:14" s="3" customFormat="1" ht="12.75" customHeight="1">
      <c r="A92" s="1"/>
      <c r="B92"/>
      <c r="C92"/>
      <c r="D92"/>
      <c r="E92"/>
      <c r="F92" s="8">
        <f t="shared" si="6"/>
        <v>0</v>
      </c>
      <c r="G92" s="7">
        <f t="shared" si="7"/>
        <v>0</v>
      </c>
      <c r="H92" s="7">
        <f t="shared" si="8"/>
        <v>0</v>
      </c>
      <c r="I92" s="9"/>
      <c r="J92" s="5"/>
      <c r="L92" s="4"/>
      <c r="M92" s="4"/>
      <c r="N92" s="4"/>
    </row>
    <row r="93" spans="1:14" s="3" customFormat="1" ht="12.75" customHeight="1">
      <c r="A93" s="1"/>
      <c r="B93"/>
      <c r="C93"/>
      <c r="D93"/>
      <c r="E93"/>
      <c r="F93" s="8">
        <f t="shared" si="6"/>
        <v>0</v>
      </c>
      <c r="G93" s="7">
        <f t="shared" si="7"/>
        <v>0</v>
      </c>
      <c r="H93" s="7">
        <f t="shared" si="8"/>
        <v>0</v>
      </c>
      <c r="I93" s="9"/>
      <c r="J93" s="5"/>
      <c r="L93" s="4"/>
      <c r="M93" s="4"/>
      <c r="N93" s="4"/>
    </row>
    <row r="94" spans="1:14" s="3" customFormat="1" ht="12.75" customHeight="1">
      <c r="A94" s="1"/>
      <c r="B94"/>
      <c r="C94"/>
      <c r="D94"/>
      <c r="E94"/>
      <c r="F94" s="8">
        <f t="shared" si="6"/>
        <v>0</v>
      </c>
      <c r="G94" s="7">
        <f t="shared" si="7"/>
        <v>0</v>
      </c>
      <c r="H94" s="7">
        <f t="shared" si="8"/>
        <v>0</v>
      </c>
      <c r="I94" s="9"/>
      <c r="J94" s="5"/>
      <c r="L94" s="4"/>
      <c r="M94" s="4"/>
      <c r="N94" s="4"/>
    </row>
    <row r="95" spans="1:14" s="3" customFormat="1" ht="12.75" customHeight="1">
      <c r="A95" s="1"/>
      <c r="B95"/>
      <c r="C95"/>
      <c r="D95"/>
      <c r="E95"/>
      <c r="F95" s="8">
        <f t="shared" si="6"/>
        <v>0</v>
      </c>
      <c r="G95" s="7">
        <f t="shared" si="7"/>
        <v>0</v>
      </c>
      <c r="H95" s="7">
        <f t="shared" si="8"/>
        <v>0</v>
      </c>
      <c r="I95" s="9"/>
      <c r="J95" s="5"/>
      <c r="L95" s="4"/>
      <c r="M95" s="4"/>
      <c r="N95" s="4"/>
    </row>
    <row r="96" spans="1:14" s="3" customFormat="1" ht="12.75" customHeight="1">
      <c r="A96" s="1"/>
      <c r="B96"/>
      <c r="C96"/>
      <c r="D96"/>
      <c r="E96"/>
      <c r="F96" s="8">
        <f t="shared" si="6"/>
        <v>0</v>
      </c>
      <c r="G96" s="7">
        <f t="shared" si="7"/>
        <v>0</v>
      </c>
      <c r="H96" s="7">
        <f t="shared" si="8"/>
        <v>0</v>
      </c>
      <c r="I96" s="9"/>
      <c r="J96" s="5"/>
      <c r="L96" s="4"/>
      <c r="M96" s="4"/>
      <c r="N96" s="4"/>
    </row>
    <row r="97" spans="1:14" s="3" customFormat="1" ht="12.75" customHeight="1">
      <c r="A97" s="1"/>
      <c r="B97"/>
      <c r="C97"/>
      <c r="D97"/>
      <c r="E97"/>
      <c r="F97" s="8">
        <f t="shared" si="6"/>
        <v>0</v>
      </c>
      <c r="G97" s="7">
        <f t="shared" si="7"/>
        <v>0</v>
      </c>
      <c r="H97" s="7">
        <f t="shared" si="8"/>
        <v>0</v>
      </c>
      <c r="I97" s="9"/>
      <c r="J97" s="5"/>
      <c r="L97" s="4"/>
      <c r="M97" s="4"/>
      <c r="N97" s="4"/>
    </row>
    <row r="98" spans="1:14" s="3" customFormat="1" ht="12.75" customHeight="1">
      <c r="A98" s="1"/>
      <c r="B98"/>
      <c r="C98"/>
      <c r="D98"/>
      <c r="E98"/>
      <c r="F98" s="8">
        <f t="shared" si="6"/>
        <v>0</v>
      </c>
      <c r="G98" s="7">
        <f t="shared" si="7"/>
        <v>0</v>
      </c>
      <c r="H98" s="7">
        <f t="shared" si="8"/>
        <v>0</v>
      </c>
      <c r="I98" s="9"/>
      <c r="J98" s="5"/>
      <c r="L98" s="4"/>
      <c r="M98" s="4"/>
      <c r="N98" s="4"/>
    </row>
    <row r="99" spans="1:14" s="3" customFormat="1" ht="12.75" customHeight="1">
      <c r="A99" s="1"/>
      <c r="B99"/>
      <c r="C99"/>
      <c r="D99"/>
      <c r="E99"/>
      <c r="F99" s="8">
        <f t="shared" si="6"/>
        <v>0</v>
      </c>
      <c r="G99" s="7">
        <f t="shared" si="7"/>
        <v>0</v>
      </c>
      <c r="H99" s="7">
        <f t="shared" si="8"/>
        <v>0</v>
      </c>
      <c r="I99" s="9"/>
      <c r="J99" s="5"/>
      <c r="L99" s="4"/>
      <c r="M99" s="4"/>
      <c r="N99" s="4"/>
    </row>
    <row r="100" spans="1:14" s="3" customFormat="1" ht="12.75" customHeight="1">
      <c r="A100" s="1"/>
      <c r="B100"/>
      <c r="C100"/>
      <c r="D100"/>
      <c r="E100"/>
      <c r="F100" s="8">
        <f t="shared" si="6"/>
        <v>0</v>
      </c>
      <c r="G100" s="7">
        <f t="shared" si="7"/>
        <v>0</v>
      </c>
      <c r="H100" s="7">
        <f t="shared" si="8"/>
        <v>0</v>
      </c>
      <c r="I100" s="9"/>
      <c r="J100" s="5"/>
      <c r="L100" s="4"/>
      <c r="M100" s="4"/>
      <c r="N100" s="4"/>
    </row>
    <row r="101" spans="1:14" s="3" customFormat="1" ht="12.75" customHeight="1">
      <c r="A101" s="1"/>
      <c r="B101"/>
      <c r="C101"/>
      <c r="D101"/>
      <c r="E101"/>
      <c r="F101" s="8">
        <f t="shared" si="6"/>
        <v>0</v>
      </c>
      <c r="G101" s="7">
        <f t="shared" si="7"/>
        <v>0</v>
      </c>
      <c r="H101" s="7">
        <f t="shared" si="8"/>
        <v>0</v>
      </c>
      <c r="I101" s="9"/>
      <c r="J101" s="5"/>
      <c r="L101" s="4"/>
      <c r="M101" s="4"/>
      <c r="N101" s="4"/>
    </row>
    <row r="102" spans="1:14" s="3" customFormat="1" ht="12.75" customHeight="1">
      <c r="A102" s="1"/>
      <c r="B102"/>
      <c r="C102"/>
      <c r="D102"/>
      <c r="E102"/>
      <c r="F102" s="8">
        <f t="shared" si="6"/>
        <v>0</v>
      </c>
      <c r="G102" s="7">
        <f t="shared" si="7"/>
        <v>0</v>
      </c>
      <c r="H102" s="7">
        <f t="shared" si="8"/>
        <v>0</v>
      </c>
      <c r="I102" s="9"/>
      <c r="J102" s="5"/>
      <c r="L102" s="4"/>
      <c r="M102" s="4"/>
      <c r="N102" s="4"/>
    </row>
    <row r="103" spans="1:14" s="3" customFormat="1" ht="12.75" customHeight="1">
      <c r="A103" s="1"/>
      <c r="B103"/>
      <c r="C103"/>
      <c r="D103"/>
      <c r="E103"/>
      <c r="F103" s="8">
        <f t="shared" si="6"/>
        <v>0</v>
      </c>
      <c r="G103" s="7">
        <f t="shared" si="7"/>
        <v>0</v>
      </c>
      <c r="H103" s="7">
        <f t="shared" si="8"/>
        <v>0</v>
      </c>
      <c r="I103" s="9"/>
      <c r="J103" s="5"/>
      <c r="L103" s="4"/>
      <c r="M103" s="4"/>
      <c r="N103" s="4"/>
    </row>
    <row r="104" spans="1:14" s="3" customFormat="1" ht="12.75" customHeight="1">
      <c r="A104" s="1"/>
      <c r="B104"/>
      <c r="C104"/>
      <c r="D104"/>
      <c r="E104"/>
      <c r="F104" s="8">
        <f t="shared" si="6"/>
        <v>0</v>
      </c>
      <c r="G104" s="7">
        <f t="shared" si="7"/>
        <v>0</v>
      </c>
      <c r="H104" s="7">
        <f t="shared" si="8"/>
        <v>0</v>
      </c>
      <c r="I104" s="9"/>
      <c r="J104" s="5"/>
      <c r="L104" s="4"/>
      <c r="M104" s="4"/>
      <c r="N104" s="4"/>
    </row>
    <row r="105" spans="1:14" s="3" customFormat="1" ht="12.75" customHeight="1">
      <c r="A105" s="1"/>
      <c r="B105"/>
      <c r="C105"/>
      <c r="D105"/>
      <c r="E105"/>
      <c r="F105" s="8">
        <f t="shared" si="6"/>
        <v>0</v>
      </c>
      <c r="G105" s="7">
        <f t="shared" si="7"/>
        <v>0</v>
      </c>
      <c r="H105" s="7">
        <f t="shared" si="8"/>
        <v>0</v>
      </c>
      <c r="I105" s="9"/>
      <c r="J105" s="5"/>
      <c r="L105" s="4"/>
      <c r="M105" s="4"/>
      <c r="N105" s="4"/>
    </row>
    <row r="106" spans="1:14" s="3" customFormat="1" ht="12.75" customHeight="1">
      <c r="A106" s="1"/>
      <c r="B106"/>
      <c r="C106"/>
      <c r="D106"/>
      <c r="E106"/>
      <c r="F106" s="8">
        <f t="shared" si="6"/>
        <v>0</v>
      </c>
      <c r="G106" s="7">
        <f t="shared" si="7"/>
        <v>0</v>
      </c>
      <c r="H106" s="7">
        <f t="shared" si="8"/>
        <v>0</v>
      </c>
      <c r="I106" s="9"/>
      <c r="J106" s="5"/>
      <c r="L106" s="4"/>
      <c r="M106" s="4"/>
      <c r="N106" s="4"/>
    </row>
    <row r="107" spans="1:14" s="3" customFormat="1" ht="12.75" customHeight="1">
      <c r="A107" s="1"/>
      <c r="B107"/>
      <c r="C107"/>
      <c r="D107"/>
      <c r="E107"/>
      <c r="F107" s="8">
        <f t="shared" si="6"/>
        <v>0</v>
      </c>
      <c r="G107" s="7">
        <f t="shared" si="7"/>
        <v>0</v>
      </c>
      <c r="H107" s="7">
        <f t="shared" si="8"/>
        <v>0</v>
      </c>
      <c r="I107" s="9"/>
      <c r="J107" s="5"/>
      <c r="L107" s="4"/>
      <c r="M107" s="4"/>
      <c r="N107" s="4"/>
    </row>
    <row r="108" spans="1:14" s="3" customFormat="1" ht="12.75" customHeight="1">
      <c r="A108" s="1"/>
      <c r="B108"/>
      <c r="C108"/>
      <c r="D108"/>
      <c r="E108"/>
      <c r="F108" s="8">
        <f t="shared" si="6"/>
        <v>0</v>
      </c>
      <c r="G108" s="7">
        <f t="shared" si="7"/>
        <v>0</v>
      </c>
      <c r="H108" s="7">
        <f t="shared" si="8"/>
        <v>0</v>
      </c>
      <c r="I108" s="9"/>
      <c r="J108" s="5"/>
      <c r="L108" s="4"/>
      <c r="M108" s="4"/>
      <c r="N108" s="4"/>
    </row>
    <row r="109" spans="1:14" s="3" customFormat="1" ht="12.75" customHeight="1">
      <c r="A109" s="1"/>
      <c r="B109"/>
      <c r="C109"/>
      <c r="D109"/>
      <c r="E109"/>
      <c r="F109" s="8">
        <f t="shared" si="6"/>
        <v>0</v>
      </c>
      <c r="G109" s="7">
        <f t="shared" si="7"/>
        <v>0</v>
      </c>
      <c r="H109" s="7">
        <f t="shared" si="8"/>
        <v>0</v>
      </c>
      <c r="I109" s="9"/>
      <c r="J109" s="5"/>
      <c r="L109" s="4"/>
      <c r="M109" s="4"/>
      <c r="N109" s="4"/>
    </row>
    <row r="110" spans="1:14" s="3" customFormat="1" ht="12.75" customHeight="1">
      <c r="A110" s="1"/>
      <c r="B110"/>
      <c r="C110"/>
      <c r="D110"/>
      <c r="E110"/>
      <c r="F110" s="8">
        <f t="shared" si="6"/>
        <v>0</v>
      </c>
      <c r="G110" s="7">
        <f t="shared" si="7"/>
        <v>0</v>
      </c>
      <c r="H110" s="7">
        <f t="shared" si="8"/>
        <v>0</v>
      </c>
      <c r="I110" s="9"/>
      <c r="J110" s="5"/>
      <c r="L110" s="4"/>
      <c r="M110" s="4"/>
      <c r="N110" s="4"/>
    </row>
    <row r="111" spans="1:14" s="3" customFormat="1" ht="12.75" customHeight="1">
      <c r="A111" s="1"/>
      <c r="B111"/>
      <c r="C111"/>
      <c r="D111"/>
      <c r="E111"/>
      <c r="F111" s="8">
        <f t="shared" si="6"/>
        <v>0</v>
      </c>
      <c r="G111" s="7">
        <f t="shared" si="7"/>
        <v>0</v>
      </c>
      <c r="H111" s="7">
        <f t="shared" si="8"/>
        <v>0</v>
      </c>
      <c r="I111" s="9"/>
      <c r="J111" s="5"/>
      <c r="L111" s="4"/>
      <c r="M111" s="4"/>
      <c r="N111" s="4"/>
    </row>
    <row r="112" spans="1:14" s="3" customFormat="1" ht="12.75" customHeight="1">
      <c r="A112" s="1"/>
      <c r="B112"/>
      <c r="C112"/>
      <c r="D112"/>
      <c r="E112"/>
      <c r="F112" s="8">
        <f t="shared" si="6"/>
        <v>0</v>
      </c>
      <c r="G112" s="7">
        <f t="shared" si="7"/>
        <v>0</v>
      </c>
      <c r="H112" s="7">
        <f t="shared" si="8"/>
        <v>0</v>
      </c>
      <c r="I112" s="9"/>
      <c r="J112" s="5"/>
      <c r="L112" s="4"/>
      <c r="M112" s="4"/>
      <c r="N112" s="4"/>
    </row>
    <row r="113" spans="1:14" s="3" customFormat="1" ht="12.75" customHeight="1">
      <c r="A113" s="1"/>
      <c r="B113"/>
      <c r="C113"/>
      <c r="D113"/>
      <c r="E113"/>
      <c r="F113" s="8">
        <f t="shared" si="6"/>
        <v>0</v>
      </c>
      <c r="G113" s="7">
        <f t="shared" si="7"/>
        <v>0</v>
      </c>
      <c r="H113" s="7">
        <f t="shared" si="8"/>
        <v>0</v>
      </c>
      <c r="I113" s="9"/>
      <c r="J113" s="5"/>
      <c r="L113" s="4"/>
      <c r="M113" s="4"/>
      <c r="N113" s="4"/>
    </row>
    <row r="114" spans="1:14" s="3" customFormat="1" ht="12.75" customHeight="1">
      <c r="A114" s="1"/>
      <c r="B114"/>
      <c r="C114"/>
      <c r="D114"/>
      <c r="E114"/>
      <c r="F114" s="8">
        <f t="shared" si="6"/>
        <v>0</v>
      </c>
      <c r="G114" s="7">
        <f t="shared" si="7"/>
        <v>0</v>
      </c>
      <c r="H114" s="7">
        <f t="shared" si="8"/>
        <v>0</v>
      </c>
      <c r="I114" s="9"/>
      <c r="J114" s="5"/>
      <c r="L114" s="4"/>
      <c r="M114" s="4"/>
      <c r="N114" s="4"/>
    </row>
    <row r="115" spans="1:14" s="3" customFormat="1" ht="12.75" customHeight="1">
      <c r="A115" s="1"/>
      <c r="B115"/>
      <c r="C115"/>
      <c r="D115"/>
      <c r="E115"/>
      <c r="F115" s="8">
        <f t="shared" si="6"/>
        <v>0</v>
      </c>
      <c r="G115" s="7">
        <f t="shared" si="7"/>
        <v>0</v>
      </c>
      <c r="H115" s="7">
        <f t="shared" si="8"/>
        <v>0</v>
      </c>
      <c r="I115" s="9"/>
      <c r="J115" s="5"/>
      <c r="L115" s="4"/>
      <c r="M115" s="4"/>
      <c r="N115" s="4"/>
    </row>
    <row r="116" spans="1:14" s="3" customFormat="1" ht="12.75" customHeight="1">
      <c r="A116" s="1"/>
      <c r="B116"/>
      <c r="C116"/>
      <c r="D116"/>
      <c r="E116"/>
      <c r="F116" s="8">
        <f t="shared" si="6"/>
        <v>0</v>
      </c>
      <c r="G116" s="7">
        <f t="shared" si="7"/>
        <v>0</v>
      </c>
      <c r="H116" s="7">
        <f t="shared" si="8"/>
        <v>0</v>
      </c>
      <c r="I116" s="9"/>
      <c r="J116" s="5"/>
      <c r="L116" s="4"/>
      <c r="M116" s="4"/>
      <c r="N116" s="4"/>
    </row>
    <row r="117" spans="1:14" s="3" customFormat="1" ht="12.75" customHeight="1">
      <c r="A117" s="1"/>
      <c r="B117"/>
      <c r="C117"/>
      <c r="D117"/>
      <c r="E117"/>
      <c r="F117" s="8">
        <f t="shared" si="6"/>
        <v>0</v>
      </c>
      <c r="G117" s="7">
        <f t="shared" si="7"/>
        <v>0</v>
      </c>
      <c r="H117" s="7">
        <f t="shared" si="8"/>
        <v>0</v>
      </c>
      <c r="I117" s="9"/>
      <c r="J117" s="5"/>
      <c r="L117" s="4"/>
      <c r="M117" s="4"/>
      <c r="N117" s="4"/>
    </row>
    <row r="118" spans="1:14" s="3" customFormat="1" ht="12.75" customHeight="1">
      <c r="A118" s="1"/>
      <c r="B118"/>
      <c r="C118"/>
      <c r="D118"/>
      <c r="E118"/>
      <c r="F118" s="8">
        <f t="shared" si="6"/>
        <v>0</v>
      </c>
      <c r="G118" s="7">
        <f t="shared" si="7"/>
        <v>0</v>
      </c>
      <c r="H118" s="7">
        <f t="shared" si="8"/>
        <v>0</v>
      </c>
      <c r="I118" s="9"/>
      <c r="J118" s="5"/>
      <c r="L118" s="4"/>
      <c r="M118" s="4"/>
      <c r="N118" s="4"/>
    </row>
    <row r="119" spans="1:14" s="3" customFormat="1" ht="12.75" customHeight="1">
      <c r="A119" s="1"/>
      <c r="B119"/>
      <c r="C119"/>
      <c r="D119"/>
      <c r="E119"/>
      <c r="F119" s="8">
        <f t="shared" si="6"/>
        <v>0</v>
      </c>
      <c r="G119" s="7">
        <f t="shared" si="7"/>
        <v>0</v>
      </c>
      <c r="H119" s="7">
        <f t="shared" si="8"/>
        <v>0</v>
      </c>
      <c r="I119" s="9"/>
      <c r="J119" s="5"/>
      <c r="L119" s="4"/>
      <c r="M119" s="4"/>
      <c r="N119" s="4"/>
    </row>
    <row r="120" spans="1:14" s="3" customFormat="1" ht="12.75" customHeight="1">
      <c r="A120" s="1"/>
      <c r="B120"/>
      <c r="C120"/>
      <c r="D120"/>
      <c r="E120"/>
      <c r="F120" s="8">
        <f t="shared" si="6"/>
        <v>0</v>
      </c>
      <c r="G120" s="7">
        <f t="shared" si="7"/>
        <v>0</v>
      </c>
      <c r="H120" s="7">
        <f t="shared" si="8"/>
        <v>0</v>
      </c>
      <c r="I120" s="9"/>
      <c r="J120" s="5"/>
      <c r="L120" s="4"/>
      <c r="M120" s="4"/>
      <c r="N120" s="4"/>
    </row>
    <row r="121" spans="1:14" s="3" customFormat="1" ht="12.75" customHeight="1">
      <c r="A121" s="1"/>
      <c r="B121"/>
      <c r="C121"/>
      <c r="D121"/>
      <c r="E121"/>
      <c r="F121" s="8">
        <f t="shared" si="6"/>
        <v>0</v>
      </c>
      <c r="G121" s="7">
        <f t="shared" si="7"/>
        <v>0</v>
      </c>
      <c r="H121" s="7">
        <f t="shared" si="8"/>
        <v>0</v>
      </c>
      <c r="I121" s="9"/>
      <c r="J121" s="5"/>
      <c r="L121" s="4"/>
      <c r="M121" s="4"/>
      <c r="N121" s="4"/>
    </row>
    <row r="122" spans="1:14" s="3" customFormat="1" ht="12.75" customHeight="1">
      <c r="A122" s="1"/>
      <c r="B122"/>
      <c r="C122"/>
      <c r="D122"/>
      <c r="E122"/>
      <c r="F122" s="8">
        <f t="shared" si="6"/>
        <v>0</v>
      </c>
      <c r="G122" s="7">
        <f t="shared" si="7"/>
        <v>0</v>
      </c>
      <c r="H122" s="7">
        <f t="shared" si="8"/>
        <v>0</v>
      </c>
      <c r="I122" s="9"/>
      <c r="J122" s="5"/>
      <c r="L122" s="4"/>
      <c r="M122" s="4"/>
      <c r="N122" s="4"/>
    </row>
    <row r="123" spans="1:14" s="3" customFormat="1" ht="12.75" customHeight="1">
      <c r="A123" s="1"/>
      <c r="B123"/>
      <c r="C123"/>
      <c r="D123"/>
      <c r="E123"/>
      <c r="F123" s="8">
        <f t="shared" si="6"/>
        <v>0</v>
      </c>
      <c r="G123" s="7">
        <f t="shared" si="7"/>
        <v>0</v>
      </c>
      <c r="H123" s="7">
        <f t="shared" si="8"/>
        <v>0</v>
      </c>
      <c r="I123" s="9"/>
      <c r="J123" s="5"/>
      <c r="L123" s="4"/>
      <c r="M123" s="4"/>
      <c r="N123" s="4"/>
    </row>
    <row r="124" spans="1:14" s="3" customFormat="1" ht="12.75" customHeight="1">
      <c r="A124" s="1"/>
      <c r="B124"/>
      <c r="C124"/>
      <c r="D124"/>
      <c r="E124"/>
      <c r="F124" s="8">
        <f t="shared" si="6"/>
        <v>0</v>
      </c>
      <c r="G124" s="7">
        <f t="shared" si="7"/>
        <v>0</v>
      </c>
      <c r="H124" s="7">
        <f t="shared" si="8"/>
        <v>0</v>
      </c>
      <c r="I124" s="9"/>
      <c r="J124" s="5"/>
      <c r="L124" s="4"/>
      <c r="M124" s="4"/>
      <c r="N124" s="4"/>
    </row>
    <row r="125" spans="1:14" s="3" customFormat="1" ht="12.75" customHeight="1">
      <c r="A125" s="1"/>
      <c r="B125"/>
      <c r="C125"/>
      <c r="D125"/>
      <c r="E125"/>
      <c r="F125" s="8">
        <f t="shared" si="6"/>
        <v>0</v>
      </c>
      <c r="G125" s="7">
        <f t="shared" si="7"/>
        <v>0</v>
      </c>
      <c r="H125" s="7">
        <f t="shared" si="8"/>
        <v>0</v>
      </c>
      <c r="I125" s="9"/>
      <c r="J125" s="5"/>
      <c r="L125" s="4"/>
      <c r="M125" s="4"/>
      <c r="N125" s="4"/>
    </row>
    <row r="126" spans="1:14" s="3" customFormat="1" ht="12.75" customHeight="1">
      <c r="A126" s="1"/>
      <c r="B126"/>
      <c r="C126"/>
      <c r="D126"/>
      <c r="E126"/>
      <c r="F126" s="8">
        <f t="shared" si="6"/>
        <v>0</v>
      </c>
      <c r="G126" s="7">
        <f t="shared" si="7"/>
        <v>0</v>
      </c>
      <c r="H126" s="7">
        <f t="shared" si="8"/>
        <v>0</v>
      </c>
      <c r="I126" s="9"/>
      <c r="J126" s="5"/>
      <c r="L126" s="4"/>
      <c r="M126" s="4"/>
      <c r="N126" s="4"/>
    </row>
    <row r="127" spans="1:14" s="3" customFormat="1" ht="12.75" customHeight="1">
      <c r="A127" s="1"/>
      <c r="B127"/>
      <c r="C127"/>
      <c r="D127"/>
      <c r="E127"/>
      <c r="F127" s="8">
        <f t="shared" si="6"/>
        <v>0</v>
      </c>
      <c r="G127" s="7">
        <f t="shared" si="7"/>
        <v>0</v>
      </c>
      <c r="H127" s="7">
        <f t="shared" si="8"/>
        <v>0</v>
      </c>
      <c r="I127" s="9"/>
      <c r="J127" s="5"/>
      <c r="L127" s="4"/>
      <c r="M127" s="4"/>
      <c r="N127" s="4"/>
    </row>
    <row r="128" spans="1:14" s="3" customFormat="1" ht="12.75" customHeight="1">
      <c r="A128" s="1"/>
      <c r="B128"/>
      <c r="C128"/>
      <c r="D128"/>
      <c r="E128"/>
      <c r="F128" s="8">
        <f t="shared" si="6"/>
        <v>0</v>
      </c>
      <c r="G128" s="7">
        <f t="shared" si="7"/>
        <v>0</v>
      </c>
      <c r="H128" s="7">
        <f t="shared" si="8"/>
        <v>0</v>
      </c>
      <c r="I128" s="9"/>
      <c r="J128" s="5"/>
      <c r="L128" s="4"/>
      <c r="M128" s="4"/>
      <c r="N128" s="4"/>
    </row>
    <row r="129" spans="1:14" s="3" customFormat="1" ht="12.75" customHeight="1">
      <c r="A129" s="1"/>
      <c r="B129"/>
      <c r="C129"/>
      <c r="D129"/>
      <c r="E129"/>
      <c r="F129" s="8">
        <f t="shared" ref="F129:F192" si="9">(D129*E129)/9507</f>
        <v>0</v>
      </c>
      <c r="G129" s="7">
        <f t="shared" ref="G129:G192" si="10">SUM(E129*0.7375)</f>
        <v>0</v>
      </c>
      <c r="H129" s="7">
        <f t="shared" ref="H129:H192" si="11">SUM(D129*G129)/5252</f>
        <v>0</v>
      </c>
      <c r="I129" s="9"/>
      <c r="J129" s="5"/>
      <c r="L129" s="4"/>
      <c r="M129" s="4"/>
      <c r="N129" s="4"/>
    </row>
    <row r="130" spans="1:14" s="3" customFormat="1" ht="12.75" customHeight="1">
      <c r="A130" s="1"/>
      <c r="B130"/>
      <c r="C130"/>
      <c r="D130"/>
      <c r="E130"/>
      <c r="F130" s="8">
        <f t="shared" si="9"/>
        <v>0</v>
      </c>
      <c r="G130" s="7">
        <f t="shared" si="10"/>
        <v>0</v>
      </c>
      <c r="H130" s="7">
        <f t="shared" si="11"/>
        <v>0</v>
      </c>
      <c r="I130" s="9"/>
      <c r="J130" s="5"/>
      <c r="L130" s="4"/>
      <c r="M130" s="4"/>
      <c r="N130" s="4"/>
    </row>
    <row r="131" spans="1:14" s="3" customFormat="1" ht="12.75" customHeight="1">
      <c r="A131" s="1"/>
      <c r="B131"/>
      <c r="C131"/>
      <c r="D131"/>
      <c r="E131"/>
      <c r="F131" s="8">
        <f t="shared" si="9"/>
        <v>0</v>
      </c>
      <c r="G131" s="7">
        <f t="shared" si="10"/>
        <v>0</v>
      </c>
      <c r="H131" s="7">
        <f t="shared" si="11"/>
        <v>0</v>
      </c>
      <c r="I131" s="9"/>
      <c r="J131" s="5"/>
      <c r="L131" s="4"/>
      <c r="M131" s="4"/>
      <c r="N131" s="4"/>
    </row>
    <row r="132" spans="1:14" s="3" customFormat="1" ht="12.75" customHeight="1">
      <c r="A132" s="1"/>
      <c r="B132"/>
      <c r="C132"/>
      <c r="D132"/>
      <c r="E132"/>
      <c r="F132" s="8">
        <f t="shared" si="9"/>
        <v>0</v>
      </c>
      <c r="G132" s="7">
        <f t="shared" si="10"/>
        <v>0</v>
      </c>
      <c r="H132" s="7">
        <f t="shared" si="11"/>
        <v>0</v>
      </c>
      <c r="I132" s="9"/>
      <c r="J132" s="5"/>
      <c r="L132" s="4"/>
      <c r="M132" s="4"/>
      <c r="N132" s="4"/>
    </row>
    <row r="133" spans="1:14" s="3" customFormat="1" ht="12.75" customHeight="1">
      <c r="A133" s="1"/>
      <c r="B133"/>
      <c r="C133"/>
      <c r="D133"/>
      <c r="E133"/>
      <c r="F133" s="8">
        <f t="shared" si="9"/>
        <v>0</v>
      </c>
      <c r="G133" s="7">
        <f t="shared" si="10"/>
        <v>0</v>
      </c>
      <c r="H133" s="7">
        <f t="shared" si="11"/>
        <v>0</v>
      </c>
      <c r="I133" s="9"/>
      <c r="J133" s="5"/>
      <c r="L133" s="4"/>
      <c r="M133" s="4"/>
      <c r="N133" s="4"/>
    </row>
    <row r="134" spans="1:14" s="3" customFormat="1" ht="12.75" customHeight="1">
      <c r="A134" s="1"/>
      <c r="B134"/>
      <c r="C134"/>
      <c r="D134"/>
      <c r="E134"/>
      <c r="F134" s="8">
        <f t="shared" si="9"/>
        <v>0</v>
      </c>
      <c r="G134" s="7">
        <f t="shared" si="10"/>
        <v>0</v>
      </c>
      <c r="H134" s="7">
        <f t="shared" si="11"/>
        <v>0</v>
      </c>
      <c r="I134" s="9"/>
      <c r="J134" s="5"/>
      <c r="L134" s="4"/>
      <c r="M134" s="4"/>
      <c r="N134" s="4"/>
    </row>
    <row r="135" spans="1:14" s="3" customFormat="1" ht="12.75" customHeight="1">
      <c r="A135" s="1"/>
      <c r="B135"/>
      <c r="C135"/>
      <c r="D135"/>
      <c r="E135"/>
      <c r="F135" s="8">
        <f t="shared" si="9"/>
        <v>0</v>
      </c>
      <c r="G135" s="7">
        <f t="shared" si="10"/>
        <v>0</v>
      </c>
      <c r="H135" s="7">
        <f t="shared" si="11"/>
        <v>0</v>
      </c>
      <c r="I135" s="9"/>
      <c r="J135" s="5"/>
      <c r="L135" s="4"/>
      <c r="M135" s="4"/>
      <c r="N135" s="4"/>
    </row>
    <row r="136" spans="1:14" s="3" customFormat="1" ht="12.75" customHeight="1">
      <c r="A136" s="1"/>
      <c r="B136"/>
      <c r="C136"/>
      <c r="D136"/>
      <c r="E136"/>
      <c r="F136" s="8">
        <f t="shared" si="9"/>
        <v>0</v>
      </c>
      <c r="G136" s="7">
        <f t="shared" si="10"/>
        <v>0</v>
      </c>
      <c r="H136" s="7">
        <f t="shared" si="11"/>
        <v>0</v>
      </c>
      <c r="I136" s="9"/>
      <c r="J136" s="5"/>
      <c r="L136" s="4"/>
      <c r="M136" s="4"/>
      <c r="N136" s="4"/>
    </row>
    <row r="137" spans="1:14" s="3" customFormat="1" ht="12.75" customHeight="1">
      <c r="A137" s="1"/>
      <c r="B137"/>
      <c r="C137"/>
      <c r="D137"/>
      <c r="E137"/>
      <c r="F137" s="8">
        <f t="shared" si="9"/>
        <v>0</v>
      </c>
      <c r="G137" s="7">
        <f t="shared" si="10"/>
        <v>0</v>
      </c>
      <c r="H137" s="7">
        <f t="shared" si="11"/>
        <v>0</v>
      </c>
      <c r="I137" s="9"/>
      <c r="J137" s="5"/>
      <c r="L137" s="4"/>
      <c r="M137" s="4"/>
      <c r="N137" s="4"/>
    </row>
    <row r="138" spans="1:14" s="3" customFormat="1" ht="12.75" customHeight="1">
      <c r="A138" s="1"/>
      <c r="B138"/>
      <c r="C138"/>
      <c r="D138"/>
      <c r="E138"/>
      <c r="F138" s="8">
        <f t="shared" si="9"/>
        <v>0</v>
      </c>
      <c r="G138" s="7">
        <f t="shared" si="10"/>
        <v>0</v>
      </c>
      <c r="H138" s="7">
        <f t="shared" si="11"/>
        <v>0</v>
      </c>
      <c r="I138" s="9"/>
      <c r="J138" s="5"/>
      <c r="L138" s="4"/>
      <c r="M138" s="4"/>
      <c r="N138" s="4"/>
    </row>
    <row r="139" spans="1:14" s="3" customFormat="1" ht="12.75" customHeight="1">
      <c r="A139" s="1"/>
      <c r="B139"/>
      <c r="C139"/>
      <c r="D139"/>
      <c r="E139"/>
      <c r="F139" s="8">
        <f t="shared" si="9"/>
        <v>0</v>
      </c>
      <c r="G139" s="7">
        <f t="shared" si="10"/>
        <v>0</v>
      </c>
      <c r="H139" s="7">
        <f t="shared" si="11"/>
        <v>0</v>
      </c>
      <c r="I139" s="9"/>
      <c r="J139" s="5"/>
      <c r="L139" s="4"/>
      <c r="M139" s="4"/>
      <c r="N139" s="4"/>
    </row>
    <row r="140" spans="1:14" s="3" customFormat="1" ht="12.75" customHeight="1">
      <c r="A140" s="1"/>
      <c r="B140"/>
      <c r="C140"/>
      <c r="D140"/>
      <c r="E140"/>
      <c r="F140" s="8">
        <f t="shared" si="9"/>
        <v>0</v>
      </c>
      <c r="G140" s="7">
        <f t="shared" si="10"/>
        <v>0</v>
      </c>
      <c r="H140" s="7">
        <f t="shared" si="11"/>
        <v>0</v>
      </c>
      <c r="I140" s="9"/>
      <c r="J140" s="5"/>
      <c r="L140" s="4"/>
      <c r="M140" s="4"/>
      <c r="N140" s="4"/>
    </row>
    <row r="141" spans="1:14" s="3" customFormat="1" ht="12.75" customHeight="1">
      <c r="A141" s="1"/>
      <c r="B141"/>
      <c r="C141"/>
      <c r="D141"/>
      <c r="E141"/>
      <c r="F141" s="8">
        <f t="shared" si="9"/>
        <v>0</v>
      </c>
      <c r="G141" s="7">
        <f t="shared" si="10"/>
        <v>0</v>
      </c>
      <c r="H141" s="7">
        <f t="shared" si="11"/>
        <v>0</v>
      </c>
      <c r="I141" s="9"/>
      <c r="J141" s="5"/>
      <c r="L141" s="4"/>
      <c r="M141" s="4"/>
      <c r="N141" s="4"/>
    </row>
    <row r="142" spans="1:14" s="3" customFormat="1" ht="12.75" customHeight="1">
      <c r="A142" s="1"/>
      <c r="B142"/>
      <c r="C142"/>
      <c r="D142"/>
      <c r="E142"/>
      <c r="F142" s="8">
        <f t="shared" si="9"/>
        <v>0</v>
      </c>
      <c r="G142" s="7">
        <f t="shared" si="10"/>
        <v>0</v>
      </c>
      <c r="H142" s="7">
        <f t="shared" si="11"/>
        <v>0</v>
      </c>
      <c r="I142" s="9"/>
      <c r="J142" s="5"/>
      <c r="L142" s="4"/>
      <c r="M142" s="4"/>
      <c r="N142" s="4"/>
    </row>
    <row r="143" spans="1:14" s="3" customFormat="1" ht="12.75" customHeight="1">
      <c r="A143" s="1"/>
      <c r="B143"/>
      <c r="C143"/>
      <c r="D143"/>
      <c r="E143"/>
      <c r="F143" s="8">
        <f t="shared" si="9"/>
        <v>0</v>
      </c>
      <c r="G143" s="7">
        <f t="shared" si="10"/>
        <v>0</v>
      </c>
      <c r="H143" s="7">
        <f t="shared" si="11"/>
        <v>0</v>
      </c>
      <c r="I143" s="9"/>
      <c r="J143" s="5"/>
      <c r="L143" s="4"/>
      <c r="M143" s="4"/>
      <c r="N143" s="4"/>
    </row>
    <row r="144" spans="1:14" s="3" customFormat="1" ht="12.75" customHeight="1">
      <c r="A144" s="1"/>
      <c r="B144"/>
      <c r="C144"/>
      <c r="D144"/>
      <c r="E144"/>
      <c r="F144" s="8">
        <f t="shared" si="9"/>
        <v>0</v>
      </c>
      <c r="G144" s="7">
        <f t="shared" si="10"/>
        <v>0</v>
      </c>
      <c r="H144" s="7">
        <f t="shared" si="11"/>
        <v>0</v>
      </c>
      <c r="I144" s="9"/>
      <c r="J144" s="5"/>
      <c r="L144" s="4"/>
      <c r="M144" s="4"/>
      <c r="N144" s="4"/>
    </row>
    <row r="145" spans="1:14" s="3" customFormat="1" ht="12.75" customHeight="1">
      <c r="A145" s="1"/>
      <c r="B145"/>
      <c r="C145"/>
      <c r="D145"/>
      <c r="E145"/>
      <c r="F145" s="8">
        <f t="shared" si="9"/>
        <v>0</v>
      </c>
      <c r="G145" s="7">
        <f t="shared" si="10"/>
        <v>0</v>
      </c>
      <c r="H145" s="7">
        <f t="shared" si="11"/>
        <v>0</v>
      </c>
      <c r="I145" s="9"/>
      <c r="J145" s="5"/>
      <c r="L145" s="4"/>
      <c r="M145" s="4"/>
      <c r="N145" s="4"/>
    </row>
    <row r="146" spans="1:14" s="3" customFormat="1" ht="12.75" customHeight="1">
      <c r="A146" s="1"/>
      <c r="B146"/>
      <c r="C146"/>
      <c r="D146"/>
      <c r="E146"/>
      <c r="F146" s="8">
        <f t="shared" si="9"/>
        <v>0</v>
      </c>
      <c r="G146" s="7">
        <f t="shared" si="10"/>
        <v>0</v>
      </c>
      <c r="H146" s="7">
        <f t="shared" si="11"/>
        <v>0</v>
      </c>
      <c r="I146" s="9"/>
      <c r="J146" s="5"/>
      <c r="L146" s="4"/>
      <c r="M146" s="4"/>
      <c r="N146" s="4"/>
    </row>
    <row r="147" spans="1:14" s="3" customFormat="1" ht="12.75" customHeight="1">
      <c r="A147" s="1"/>
      <c r="B147"/>
      <c r="C147"/>
      <c r="D147"/>
      <c r="E147"/>
      <c r="F147" s="8">
        <f t="shared" si="9"/>
        <v>0</v>
      </c>
      <c r="G147" s="7">
        <f t="shared" si="10"/>
        <v>0</v>
      </c>
      <c r="H147" s="7">
        <f t="shared" si="11"/>
        <v>0</v>
      </c>
      <c r="I147" s="9"/>
      <c r="J147" s="5"/>
      <c r="L147" s="4"/>
      <c r="M147" s="4"/>
      <c r="N147" s="4"/>
    </row>
    <row r="148" spans="1:14" s="3" customFormat="1" ht="12.75" customHeight="1">
      <c r="A148" s="1"/>
      <c r="B148"/>
      <c r="C148"/>
      <c r="D148"/>
      <c r="E148"/>
      <c r="F148" s="8">
        <f t="shared" si="9"/>
        <v>0</v>
      </c>
      <c r="G148" s="7">
        <f t="shared" si="10"/>
        <v>0</v>
      </c>
      <c r="H148" s="7">
        <f t="shared" si="11"/>
        <v>0</v>
      </c>
      <c r="I148" s="9"/>
      <c r="J148" s="5"/>
      <c r="L148" s="4"/>
      <c r="M148" s="4"/>
      <c r="N148" s="4"/>
    </row>
    <row r="149" spans="1:14" s="3" customFormat="1" ht="12.75" customHeight="1">
      <c r="A149" s="1"/>
      <c r="B149"/>
      <c r="C149"/>
      <c r="D149"/>
      <c r="E149"/>
      <c r="F149" s="8">
        <f t="shared" si="9"/>
        <v>0</v>
      </c>
      <c r="G149" s="7">
        <f t="shared" si="10"/>
        <v>0</v>
      </c>
      <c r="H149" s="7">
        <f t="shared" si="11"/>
        <v>0</v>
      </c>
      <c r="I149" s="9"/>
      <c r="J149" s="5"/>
      <c r="L149" s="4"/>
      <c r="M149" s="4"/>
      <c r="N149" s="4"/>
    </row>
    <row r="150" spans="1:14" s="3" customFormat="1" ht="12.75" customHeight="1">
      <c r="A150" s="1"/>
      <c r="B150"/>
      <c r="C150"/>
      <c r="D150"/>
      <c r="E150"/>
      <c r="F150" s="8">
        <f t="shared" si="9"/>
        <v>0</v>
      </c>
      <c r="G150" s="7">
        <f t="shared" si="10"/>
        <v>0</v>
      </c>
      <c r="H150" s="7">
        <f t="shared" si="11"/>
        <v>0</v>
      </c>
      <c r="I150" s="9"/>
      <c r="J150" s="5"/>
      <c r="L150" s="4"/>
      <c r="M150" s="4"/>
      <c r="N150" s="4"/>
    </row>
    <row r="151" spans="1:14" s="3" customFormat="1" ht="12.75" customHeight="1">
      <c r="A151" s="1"/>
      <c r="B151"/>
      <c r="C151"/>
      <c r="D151"/>
      <c r="E151"/>
      <c r="F151" s="8">
        <f t="shared" si="9"/>
        <v>0</v>
      </c>
      <c r="G151" s="7">
        <f t="shared" si="10"/>
        <v>0</v>
      </c>
      <c r="H151" s="7">
        <f t="shared" si="11"/>
        <v>0</v>
      </c>
      <c r="I151" s="9"/>
      <c r="J151" s="5"/>
      <c r="L151" s="4"/>
      <c r="M151" s="4"/>
      <c r="N151" s="4"/>
    </row>
    <row r="152" spans="1:14" s="3" customFormat="1" ht="12.75" customHeight="1">
      <c r="A152" s="1"/>
      <c r="B152"/>
      <c r="C152"/>
      <c r="D152"/>
      <c r="E152"/>
      <c r="F152" s="8">
        <f t="shared" si="9"/>
        <v>0</v>
      </c>
      <c r="G152" s="7">
        <f t="shared" si="10"/>
        <v>0</v>
      </c>
      <c r="H152" s="7">
        <f t="shared" si="11"/>
        <v>0</v>
      </c>
      <c r="I152" s="9"/>
      <c r="J152" s="5"/>
      <c r="L152" s="4"/>
      <c r="M152" s="4"/>
      <c r="N152" s="4"/>
    </row>
    <row r="153" spans="1:14" s="3" customFormat="1" ht="12.75" customHeight="1">
      <c r="A153" s="1"/>
      <c r="B153"/>
      <c r="C153"/>
      <c r="D153"/>
      <c r="E153"/>
      <c r="F153" s="8">
        <f t="shared" si="9"/>
        <v>0</v>
      </c>
      <c r="G153" s="7">
        <f t="shared" si="10"/>
        <v>0</v>
      </c>
      <c r="H153" s="7">
        <f t="shared" si="11"/>
        <v>0</v>
      </c>
      <c r="I153" s="9"/>
      <c r="J153" s="5"/>
      <c r="L153" s="4"/>
      <c r="M153" s="4"/>
      <c r="N153" s="4"/>
    </row>
    <row r="154" spans="1:14" s="3" customFormat="1" ht="12.75" customHeight="1">
      <c r="A154" s="1"/>
      <c r="B154"/>
      <c r="C154"/>
      <c r="D154"/>
      <c r="E154"/>
      <c r="F154" s="8">
        <f t="shared" si="9"/>
        <v>0</v>
      </c>
      <c r="G154" s="7">
        <f t="shared" si="10"/>
        <v>0</v>
      </c>
      <c r="H154" s="7">
        <f t="shared" si="11"/>
        <v>0</v>
      </c>
      <c r="I154" s="9"/>
      <c r="J154" s="5"/>
      <c r="L154" s="4"/>
      <c r="M154" s="4"/>
      <c r="N154" s="4"/>
    </row>
    <row r="155" spans="1:14" s="3" customFormat="1" ht="12.75" customHeight="1">
      <c r="A155" s="1"/>
      <c r="B155"/>
      <c r="C155"/>
      <c r="D155"/>
      <c r="E155"/>
      <c r="F155" s="8">
        <f t="shared" si="9"/>
        <v>0</v>
      </c>
      <c r="G155" s="7">
        <f t="shared" si="10"/>
        <v>0</v>
      </c>
      <c r="H155" s="7">
        <f t="shared" si="11"/>
        <v>0</v>
      </c>
      <c r="I155" s="9"/>
      <c r="J155" s="5"/>
      <c r="L155" s="4"/>
      <c r="M155" s="4"/>
      <c r="N155" s="4"/>
    </row>
    <row r="156" spans="1:14" s="3" customFormat="1" ht="12.75" customHeight="1">
      <c r="A156" s="1"/>
      <c r="B156"/>
      <c r="C156"/>
      <c r="D156"/>
      <c r="E156"/>
      <c r="F156" s="8">
        <f t="shared" si="9"/>
        <v>0</v>
      </c>
      <c r="G156" s="7">
        <f t="shared" si="10"/>
        <v>0</v>
      </c>
      <c r="H156" s="7">
        <f t="shared" si="11"/>
        <v>0</v>
      </c>
      <c r="I156" s="9"/>
      <c r="J156" s="5"/>
      <c r="L156" s="4"/>
      <c r="M156" s="4"/>
      <c r="N156" s="4"/>
    </row>
    <row r="157" spans="1:14" s="3" customFormat="1" ht="12.75" customHeight="1">
      <c r="A157" s="1"/>
      <c r="B157"/>
      <c r="C157"/>
      <c r="D157"/>
      <c r="E157"/>
      <c r="F157" s="8">
        <f t="shared" si="9"/>
        <v>0</v>
      </c>
      <c r="G157" s="7">
        <f t="shared" si="10"/>
        <v>0</v>
      </c>
      <c r="H157" s="7">
        <f t="shared" si="11"/>
        <v>0</v>
      </c>
      <c r="I157" s="9"/>
      <c r="J157" s="5"/>
      <c r="L157" s="4"/>
      <c r="M157" s="4"/>
      <c r="N157" s="4"/>
    </row>
    <row r="158" spans="1:14" s="3" customFormat="1" ht="12.75" customHeight="1">
      <c r="A158" s="1"/>
      <c r="B158"/>
      <c r="C158"/>
      <c r="D158"/>
      <c r="E158"/>
      <c r="F158" s="8">
        <f t="shared" si="9"/>
        <v>0</v>
      </c>
      <c r="G158" s="7">
        <f t="shared" si="10"/>
        <v>0</v>
      </c>
      <c r="H158" s="7">
        <f t="shared" si="11"/>
        <v>0</v>
      </c>
      <c r="I158" s="9"/>
      <c r="J158" s="5"/>
      <c r="L158" s="4"/>
      <c r="M158" s="4"/>
      <c r="N158" s="4"/>
    </row>
    <row r="159" spans="1:14" s="3" customFormat="1" ht="12.75" customHeight="1">
      <c r="A159" s="1"/>
      <c r="B159"/>
      <c r="C159"/>
      <c r="D159"/>
      <c r="E159"/>
      <c r="F159" s="8">
        <f t="shared" si="9"/>
        <v>0</v>
      </c>
      <c r="G159" s="7">
        <f t="shared" si="10"/>
        <v>0</v>
      </c>
      <c r="H159" s="7">
        <f t="shared" si="11"/>
        <v>0</v>
      </c>
      <c r="I159" s="9"/>
      <c r="J159" s="5"/>
      <c r="L159" s="4"/>
      <c r="M159" s="4"/>
      <c r="N159" s="4"/>
    </row>
    <row r="160" spans="1:14" s="3" customFormat="1" ht="12.75" customHeight="1">
      <c r="A160" s="1"/>
      <c r="B160"/>
      <c r="C160"/>
      <c r="D160"/>
      <c r="E160"/>
      <c r="F160" s="8">
        <f t="shared" si="9"/>
        <v>0</v>
      </c>
      <c r="G160" s="7">
        <f t="shared" si="10"/>
        <v>0</v>
      </c>
      <c r="H160" s="7">
        <f t="shared" si="11"/>
        <v>0</v>
      </c>
      <c r="I160" s="9"/>
      <c r="J160" s="5"/>
      <c r="L160" s="4"/>
      <c r="M160" s="4"/>
      <c r="N160" s="4"/>
    </row>
    <row r="161" spans="1:14" s="3" customFormat="1" ht="12.75" customHeight="1">
      <c r="A161" s="1"/>
      <c r="B161"/>
      <c r="C161"/>
      <c r="D161"/>
      <c r="E161"/>
      <c r="F161" s="8">
        <f t="shared" si="9"/>
        <v>0</v>
      </c>
      <c r="G161" s="7">
        <f t="shared" si="10"/>
        <v>0</v>
      </c>
      <c r="H161" s="7">
        <f t="shared" si="11"/>
        <v>0</v>
      </c>
      <c r="I161" s="9"/>
      <c r="J161" s="5"/>
      <c r="L161" s="4"/>
      <c r="M161" s="4"/>
      <c r="N161" s="4"/>
    </row>
    <row r="162" spans="1:14" s="3" customFormat="1" ht="12.75" customHeight="1">
      <c r="A162" s="1"/>
      <c r="B162"/>
      <c r="C162"/>
      <c r="D162"/>
      <c r="E162"/>
      <c r="F162" s="8">
        <f t="shared" si="9"/>
        <v>0</v>
      </c>
      <c r="G162" s="7">
        <f t="shared" si="10"/>
        <v>0</v>
      </c>
      <c r="H162" s="7">
        <f t="shared" si="11"/>
        <v>0</v>
      </c>
      <c r="I162" s="9"/>
      <c r="J162" s="5"/>
      <c r="L162" s="4"/>
      <c r="M162" s="4"/>
      <c r="N162" s="4"/>
    </row>
    <row r="163" spans="1:14" s="3" customFormat="1" ht="12.75" customHeight="1">
      <c r="A163" s="1"/>
      <c r="B163"/>
      <c r="C163"/>
      <c r="D163"/>
      <c r="E163"/>
      <c r="F163" s="8">
        <f t="shared" si="9"/>
        <v>0</v>
      </c>
      <c r="G163" s="7">
        <f t="shared" si="10"/>
        <v>0</v>
      </c>
      <c r="H163" s="7">
        <f t="shared" si="11"/>
        <v>0</v>
      </c>
      <c r="I163" s="9"/>
      <c r="J163" s="5"/>
      <c r="L163" s="4"/>
      <c r="M163" s="4"/>
      <c r="N163" s="4"/>
    </row>
    <row r="164" spans="1:14" s="3" customFormat="1" ht="12.75" customHeight="1">
      <c r="A164" s="1"/>
      <c r="B164"/>
      <c r="C164"/>
      <c r="D164"/>
      <c r="E164"/>
      <c r="F164" s="8">
        <f t="shared" si="9"/>
        <v>0</v>
      </c>
      <c r="G164" s="7">
        <f t="shared" si="10"/>
        <v>0</v>
      </c>
      <c r="H164" s="7">
        <f t="shared" si="11"/>
        <v>0</v>
      </c>
      <c r="I164" s="9"/>
      <c r="J164" s="5"/>
      <c r="L164" s="4"/>
      <c r="M164" s="4"/>
      <c r="N164" s="4"/>
    </row>
    <row r="165" spans="1:14" s="3" customFormat="1" ht="12.75" customHeight="1">
      <c r="A165" s="1"/>
      <c r="B165"/>
      <c r="C165"/>
      <c r="D165"/>
      <c r="E165"/>
      <c r="F165" s="8">
        <f t="shared" si="9"/>
        <v>0</v>
      </c>
      <c r="G165" s="7">
        <f t="shared" si="10"/>
        <v>0</v>
      </c>
      <c r="H165" s="7">
        <f t="shared" si="11"/>
        <v>0</v>
      </c>
      <c r="I165" s="9"/>
      <c r="J165" s="5"/>
      <c r="L165" s="4"/>
      <c r="M165" s="4"/>
      <c r="N165" s="4"/>
    </row>
    <row r="166" spans="1:14" s="3" customFormat="1" ht="12.75" customHeight="1">
      <c r="A166" s="1"/>
      <c r="B166"/>
      <c r="C166"/>
      <c r="D166"/>
      <c r="E166"/>
      <c r="F166" s="8">
        <f t="shared" si="9"/>
        <v>0</v>
      </c>
      <c r="G166" s="7">
        <f t="shared" si="10"/>
        <v>0</v>
      </c>
      <c r="H166" s="7">
        <f t="shared" si="11"/>
        <v>0</v>
      </c>
      <c r="I166" s="9"/>
      <c r="J166" s="5"/>
      <c r="L166" s="4"/>
      <c r="M166" s="4"/>
      <c r="N166" s="4"/>
    </row>
    <row r="167" spans="1:14" s="3" customFormat="1" ht="12.75" customHeight="1">
      <c r="A167" s="1"/>
      <c r="B167"/>
      <c r="C167"/>
      <c r="D167"/>
      <c r="E167"/>
      <c r="F167" s="8">
        <f t="shared" si="9"/>
        <v>0</v>
      </c>
      <c r="G167" s="7">
        <f t="shared" si="10"/>
        <v>0</v>
      </c>
      <c r="H167" s="7">
        <f t="shared" si="11"/>
        <v>0</v>
      </c>
      <c r="I167" s="9"/>
      <c r="J167" s="5"/>
      <c r="L167" s="4"/>
      <c r="M167" s="4"/>
      <c r="N167" s="4"/>
    </row>
    <row r="168" spans="1:14" s="3" customFormat="1" ht="12.75" customHeight="1">
      <c r="A168" s="1"/>
      <c r="B168"/>
      <c r="C168"/>
      <c r="D168"/>
      <c r="E168"/>
      <c r="F168" s="8">
        <f t="shared" si="9"/>
        <v>0</v>
      </c>
      <c r="G168" s="7">
        <f t="shared" si="10"/>
        <v>0</v>
      </c>
      <c r="H168" s="7">
        <f t="shared" si="11"/>
        <v>0</v>
      </c>
      <c r="I168" s="9"/>
      <c r="J168" s="5"/>
      <c r="L168" s="4"/>
      <c r="M168" s="4"/>
      <c r="N168" s="4"/>
    </row>
    <row r="169" spans="1:14" s="3" customFormat="1" ht="12.75" customHeight="1">
      <c r="A169" s="1"/>
      <c r="B169"/>
      <c r="C169"/>
      <c r="D169"/>
      <c r="E169"/>
      <c r="F169" s="8">
        <f t="shared" si="9"/>
        <v>0</v>
      </c>
      <c r="G169" s="7">
        <f t="shared" si="10"/>
        <v>0</v>
      </c>
      <c r="H169" s="7">
        <f t="shared" si="11"/>
        <v>0</v>
      </c>
      <c r="I169" s="9"/>
      <c r="J169" s="5"/>
      <c r="L169" s="4"/>
      <c r="M169" s="4"/>
      <c r="N169" s="4"/>
    </row>
    <row r="170" spans="1:14" s="3" customFormat="1" ht="12.75" customHeight="1">
      <c r="A170" s="1"/>
      <c r="B170"/>
      <c r="C170"/>
      <c r="D170"/>
      <c r="E170"/>
      <c r="F170" s="8">
        <f t="shared" si="9"/>
        <v>0</v>
      </c>
      <c r="G170" s="7">
        <f t="shared" si="10"/>
        <v>0</v>
      </c>
      <c r="H170" s="7">
        <f t="shared" si="11"/>
        <v>0</v>
      </c>
      <c r="I170" s="9"/>
      <c r="J170" s="5"/>
      <c r="L170" s="4"/>
      <c r="M170" s="4"/>
      <c r="N170" s="4"/>
    </row>
    <row r="171" spans="1:14" s="3" customFormat="1" ht="12.75" customHeight="1">
      <c r="A171" s="1"/>
      <c r="B171"/>
      <c r="C171"/>
      <c r="D171"/>
      <c r="E171"/>
      <c r="F171" s="8">
        <f t="shared" si="9"/>
        <v>0</v>
      </c>
      <c r="G171" s="7">
        <f t="shared" si="10"/>
        <v>0</v>
      </c>
      <c r="H171" s="7">
        <f t="shared" si="11"/>
        <v>0</v>
      </c>
      <c r="I171" s="9"/>
      <c r="J171" s="5"/>
      <c r="L171" s="4"/>
      <c r="M171" s="4"/>
      <c r="N171" s="4"/>
    </row>
    <row r="172" spans="1:14" s="3" customFormat="1" ht="12.75" customHeight="1">
      <c r="A172" s="1"/>
      <c r="B172"/>
      <c r="C172"/>
      <c r="D172"/>
      <c r="E172"/>
      <c r="F172" s="8">
        <f t="shared" si="9"/>
        <v>0</v>
      </c>
      <c r="G172" s="7">
        <f t="shared" si="10"/>
        <v>0</v>
      </c>
      <c r="H172" s="7">
        <f t="shared" si="11"/>
        <v>0</v>
      </c>
      <c r="I172" s="9"/>
      <c r="J172" s="5"/>
      <c r="L172" s="4"/>
      <c r="M172" s="4"/>
      <c r="N172" s="4"/>
    </row>
    <row r="173" spans="1:14" s="3" customFormat="1" ht="12.75" customHeight="1">
      <c r="A173" s="1"/>
      <c r="B173"/>
      <c r="C173"/>
      <c r="D173"/>
      <c r="E173"/>
      <c r="F173" s="8">
        <f t="shared" si="9"/>
        <v>0</v>
      </c>
      <c r="G173" s="7">
        <f t="shared" si="10"/>
        <v>0</v>
      </c>
      <c r="H173" s="7">
        <f t="shared" si="11"/>
        <v>0</v>
      </c>
      <c r="I173" s="9"/>
      <c r="J173" s="5"/>
      <c r="L173" s="4"/>
      <c r="M173" s="4"/>
      <c r="N173" s="4"/>
    </row>
    <row r="174" spans="1:14" s="3" customFormat="1" ht="12.75" customHeight="1">
      <c r="A174" s="1"/>
      <c r="B174"/>
      <c r="C174"/>
      <c r="D174"/>
      <c r="E174"/>
      <c r="F174" s="8">
        <f t="shared" si="9"/>
        <v>0</v>
      </c>
      <c r="G174" s="7">
        <f t="shared" si="10"/>
        <v>0</v>
      </c>
      <c r="H174" s="7">
        <f t="shared" si="11"/>
        <v>0</v>
      </c>
      <c r="I174" s="9"/>
      <c r="J174" s="5"/>
      <c r="L174" s="4"/>
      <c r="M174" s="4"/>
      <c r="N174" s="4"/>
    </row>
    <row r="175" spans="1:14" s="3" customFormat="1" ht="12.75" customHeight="1">
      <c r="A175" s="1"/>
      <c r="B175"/>
      <c r="C175"/>
      <c r="D175"/>
      <c r="E175"/>
      <c r="F175" s="8">
        <f t="shared" si="9"/>
        <v>0</v>
      </c>
      <c r="G175" s="7">
        <f t="shared" si="10"/>
        <v>0</v>
      </c>
      <c r="H175" s="7">
        <f t="shared" si="11"/>
        <v>0</v>
      </c>
      <c r="I175" s="9"/>
      <c r="J175" s="5"/>
      <c r="L175" s="4"/>
      <c r="M175" s="4"/>
      <c r="N175" s="4"/>
    </row>
    <row r="176" spans="1:14" s="3" customFormat="1" ht="12.75" customHeight="1">
      <c r="A176" s="1"/>
      <c r="B176"/>
      <c r="C176"/>
      <c r="D176"/>
      <c r="E176"/>
      <c r="F176" s="8">
        <f t="shared" si="9"/>
        <v>0</v>
      </c>
      <c r="G176" s="7">
        <f t="shared" si="10"/>
        <v>0</v>
      </c>
      <c r="H176" s="7">
        <f t="shared" si="11"/>
        <v>0</v>
      </c>
      <c r="I176" s="9"/>
      <c r="J176" s="5"/>
      <c r="L176" s="4"/>
      <c r="M176" s="4"/>
      <c r="N176" s="4"/>
    </row>
    <row r="177" spans="1:14" s="3" customFormat="1" ht="12.75" customHeight="1">
      <c r="A177" s="1"/>
      <c r="B177"/>
      <c r="C177"/>
      <c r="D177"/>
      <c r="E177"/>
      <c r="F177" s="8">
        <f t="shared" si="9"/>
        <v>0</v>
      </c>
      <c r="G177" s="7">
        <f t="shared" si="10"/>
        <v>0</v>
      </c>
      <c r="H177" s="7">
        <f t="shared" si="11"/>
        <v>0</v>
      </c>
      <c r="I177" s="9"/>
      <c r="J177" s="5"/>
      <c r="L177" s="4"/>
      <c r="M177" s="4"/>
      <c r="N177" s="4"/>
    </row>
    <row r="178" spans="1:14" s="3" customFormat="1" ht="12.75" customHeight="1">
      <c r="A178" s="1"/>
      <c r="B178"/>
      <c r="C178"/>
      <c r="D178"/>
      <c r="E178"/>
      <c r="F178" s="8">
        <f t="shared" si="9"/>
        <v>0</v>
      </c>
      <c r="G178" s="7">
        <f t="shared" si="10"/>
        <v>0</v>
      </c>
      <c r="H178" s="7">
        <f t="shared" si="11"/>
        <v>0</v>
      </c>
      <c r="I178" s="9"/>
      <c r="J178" s="5"/>
      <c r="L178" s="4"/>
      <c r="M178" s="4"/>
      <c r="N178" s="4"/>
    </row>
    <row r="179" spans="1:14" s="3" customFormat="1" ht="12.75" customHeight="1">
      <c r="A179" s="1"/>
      <c r="B179"/>
      <c r="C179"/>
      <c r="D179"/>
      <c r="E179"/>
      <c r="F179" s="8">
        <f t="shared" si="9"/>
        <v>0</v>
      </c>
      <c r="G179" s="7">
        <f t="shared" si="10"/>
        <v>0</v>
      </c>
      <c r="H179" s="7">
        <f t="shared" si="11"/>
        <v>0</v>
      </c>
      <c r="I179" s="9"/>
      <c r="J179" s="5"/>
      <c r="L179" s="4"/>
      <c r="M179" s="4"/>
      <c r="N179" s="4"/>
    </row>
    <row r="180" spans="1:14" s="3" customFormat="1" ht="12.75" customHeight="1">
      <c r="A180" s="1"/>
      <c r="B180"/>
      <c r="C180"/>
      <c r="D180"/>
      <c r="E180"/>
      <c r="F180" s="8">
        <f t="shared" si="9"/>
        <v>0</v>
      </c>
      <c r="G180" s="7">
        <f t="shared" si="10"/>
        <v>0</v>
      </c>
      <c r="H180" s="7">
        <f t="shared" si="11"/>
        <v>0</v>
      </c>
      <c r="I180" s="9"/>
      <c r="J180" s="5"/>
      <c r="L180" s="4"/>
      <c r="M180" s="4"/>
      <c r="N180" s="4"/>
    </row>
    <row r="181" spans="1:14" s="3" customFormat="1" ht="12.75" customHeight="1">
      <c r="A181" s="1"/>
      <c r="B181"/>
      <c r="C181"/>
      <c r="D181"/>
      <c r="E181"/>
      <c r="F181" s="8">
        <f t="shared" si="9"/>
        <v>0</v>
      </c>
      <c r="G181" s="7">
        <f t="shared" si="10"/>
        <v>0</v>
      </c>
      <c r="H181" s="7">
        <f t="shared" si="11"/>
        <v>0</v>
      </c>
      <c r="I181" s="9"/>
      <c r="J181" s="5"/>
      <c r="L181" s="4"/>
      <c r="M181" s="4"/>
      <c r="N181" s="4"/>
    </row>
    <row r="182" spans="1:14" s="3" customFormat="1" ht="12.75" customHeight="1">
      <c r="A182" s="1"/>
      <c r="B182"/>
      <c r="C182"/>
      <c r="D182"/>
      <c r="E182"/>
      <c r="F182" s="8">
        <f t="shared" si="9"/>
        <v>0</v>
      </c>
      <c r="G182" s="7">
        <f t="shared" si="10"/>
        <v>0</v>
      </c>
      <c r="H182" s="7">
        <f t="shared" si="11"/>
        <v>0</v>
      </c>
      <c r="I182" s="9"/>
      <c r="J182" s="5"/>
      <c r="L182" s="4"/>
      <c r="M182" s="4"/>
      <c r="N182" s="4"/>
    </row>
    <row r="183" spans="1:14" s="3" customFormat="1" ht="12.75" customHeight="1">
      <c r="A183" s="1"/>
      <c r="B183"/>
      <c r="C183"/>
      <c r="D183"/>
      <c r="E183"/>
      <c r="F183" s="8">
        <f t="shared" si="9"/>
        <v>0</v>
      </c>
      <c r="G183" s="7">
        <f t="shared" si="10"/>
        <v>0</v>
      </c>
      <c r="H183" s="7">
        <f t="shared" si="11"/>
        <v>0</v>
      </c>
      <c r="I183" s="9"/>
      <c r="J183" s="5"/>
      <c r="L183" s="4"/>
      <c r="M183" s="4"/>
      <c r="N183" s="4"/>
    </row>
    <row r="184" spans="1:14" s="3" customFormat="1" ht="12.75" customHeight="1">
      <c r="A184" s="1"/>
      <c r="B184"/>
      <c r="C184"/>
      <c r="D184"/>
      <c r="E184"/>
      <c r="F184" s="8">
        <f t="shared" si="9"/>
        <v>0</v>
      </c>
      <c r="G184" s="7">
        <f t="shared" si="10"/>
        <v>0</v>
      </c>
      <c r="H184" s="7">
        <f t="shared" si="11"/>
        <v>0</v>
      </c>
      <c r="I184" s="9"/>
      <c r="J184" s="5"/>
      <c r="L184" s="4"/>
      <c r="M184" s="4"/>
      <c r="N184" s="4"/>
    </row>
    <row r="185" spans="1:14" s="3" customFormat="1" ht="12.75" customHeight="1">
      <c r="A185" s="1"/>
      <c r="B185"/>
      <c r="C185"/>
      <c r="D185"/>
      <c r="E185"/>
      <c r="F185" s="8">
        <f t="shared" si="9"/>
        <v>0</v>
      </c>
      <c r="G185" s="7">
        <f t="shared" si="10"/>
        <v>0</v>
      </c>
      <c r="H185" s="7">
        <f t="shared" si="11"/>
        <v>0</v>
      </c>
      <c r="I185" s="9"/>
      <c r="J185" s="5"/>
      <c r="L185" s="4"/>
      <c r="M185" s="4"/>
      <c r="N185" s="4"/>
    </row>
    <row r="186" spans="1:14" s="3" customFormat="1" ht="12.75" customHeight="1">
      <c r="A186" s="1"/>
      <c r="B186"/>
      <c r="C186"/>
      <c r="D186"/>
      <c r="E186"/>
      <c r="F186" s="8">
        <f t="shared" si="9"/>
        <v>0</v>
      </c>
      <c r="G186" s="7">
        <f t="shared" si="10"/>
        <v>0</v>
      </c>
      <c r="H186" s="7">
        <f t="shared" si="11"/>
        <v>0</v>
      </c>
      <c r="I186" s="9"/>
      <c r="J186" s="5"/>
      <c r="L186" s="4"/>
      <c r="M186" s="4"/>
      <c r="N186" s="4"/>
    </row>
    <row r="187" spans="1:14" s="3" customFormat="1" ht="12.75" customHeight="1">
      <c r="A187" s="1"/>
      <c r="B187"/>
      <c r="C187"/>
      <c r="D187"/>
      <c r="E187"/>
      <c r="F187" s="8">
        <f t="shared" si="9"/>
        <v>0</v>
      </c>
      <c r="G187" s="7">
        <f t="shared" si="10"/>
        <v>0</v>
      </c>
      <c r="H187" s="7">
        <f t="shared" si="11"/>
        <v>0</v>
      </c>
      <c r="I187" s="9"/>
      <c r="J187" s="5"/>
      <c r="L187" s="4"/>
      <c r="M187" s="4"/>
      <c r="N187" s="4"/>
    </row>
    <row r="188" spans="1:14">
      <c r="A188" s="1"/>
      <c r="C188"/>
      <c r="D188"/>
      <c r="E188"/>
      <c r="F188" s="8">
        <f t="shared" si="9"/>
        <v>0</v>
      </c>
      <c r="G188" s="7">
        <f t="shared" si="10"/>
        <v>0</v>
      </c>
      <c r="H188" s="7">
        <f t="shared" si="11"/>
        <v>0</v>
      </c>
      <c r="J188"/>
      <c r="L188"/>
      <c r="M188"/>
    </row>
    <row r="189" spans="1:14">
      <c r="A189" s="1"/>
      <c r="C189"/>
      <c r="D189"/>
      <c r="E189"/>
      <c r="F189" s="8">
        <f t="shared" si="9"/>
        <v>0</v>
      </c>
      <c r="G189" s="7">
        <f t="shared" si="10"/>
        <v>0</v>
      </c>
      <c r="H189" s="7">
        <f t="shared" si="11"/>
        <v>0</v>
      </c>
      <c r="J189"/>
      <c r="L189"/>
      <c r="M189"/>
    </row>
    <row r="190" spans="1:14">
      <c r="A190" s="1"/>
      <c r="C190"/>
      <c r="D190"/>
      <c r="E190"/>
      <c r="F190" s="8">
        <f t="shared" si="9"/>
        <v>0</v>
      </c>
      <c r="G190" s="7">
        <f t="shared" si="10"/>
        <v>0</v>
      </c>
      <c r="H190" s="7">
        <f t="shared" si="11"/>
        <v>0</v>
      </c>
      <c r="J190"/>
      <c r="L190"/>
      <c r="M190"/>
    </row>
    <row r="191" spans="1:14">
      <c r="A191" s="1"/>
      <c r="C191"/>
      <c r="D191"/>
      <c r="E191"/>
      <c r="F191" s="8">
        <f t="shared" si="9"/>
        <v>0</v>
      </c>
      <c r="G191" s="7">
        <f t="shared" si="10"/>
        <v>0</v>
      </c>
      <c r="H191" s="7">
        <f t="shared" si="11"/>
        <v>0</v>
      </c>
      <c r="J191"/>
      <c r="L191"/>
      <c r="M191"/>
    </row>
    <row r="192" spans="1:14">
      <c r="A192" s="1"/>
      <c r="C192"/>
      <c r="D192"/>
      <c r="E192"/>
      <c r="F192" s="8">
        <f t="shared" si="9"/>
        <v>0</v>
      </c>
      <c r="G192" s="7">
        <f t="shared" si="10"/>
        <v>0</v>
      </c>
      <c r="H192" s="7">
        <f t="shared" si="11"/>
        <v>0</v>
      </c>
      <c r="J192"/>
      <c r="L192"/>
      <c r="M192"/>
    </row>
    <row r="193" spans="1:14">
      <c r="A193" s="1"/>
      <c r="C193"/>
      <c r="D193"/>
      <c r="E193"/>
      <c r="F193" s="8">
        <f t="shared" ref="F193:F232" si="12">(D193*E193)/9507</f>
        <v>0</v>
      </c>
      <c r="G193" s="7">
        <f t="shared" ref="G193:G232" si="13">SUM(E193*0.7375)</f>
        <v>0</v>
      </c>
      <c r="H193" s="7">
        <f t="shared" ref="H193:H232" si="14">SUM(D193*G193)/5252</f>
        <v>0</v>
      </c>
      <c r="J193"/>
      <c r="L193"/>
      <c r="M193"/>
    </row>
    <row r="194" spans="1:14">
      <c r="A194" s="1"/>
      <c r="C194"/>
      <c r="D194"/>
      <c r="E194"/>
      <c r="F194" s="8">
        <f t="shared" si="12"/>
        <v>0</v>
      </c>
      <c r="G194" s="7">
        <f t="shared" si="13"/>
        <v>0</v>
      </c>
      <c r="H194" s="7">
        <f t="shared" si="14"/>
        <v>0</v>
      </c>
      <c r="J194"/>
      <c r="L194"/>
      <c r="M194"/>
    </row>
    <row r="195" spans="1:14">
      <c r="A195" s="1"/>
      <c r="C195"/>
      <c r="D195"/>
      <c r="E195"/>
      <c r="F195" s="8">
        <f t="shared" si="12"/>
        <v>0</v>
      </c>
      <c r="G195" s="7">
        <f t="shared" si="13"/>
        <v>0</v>
      </c>
      <c r="H195" s="7">
        <f t="shared" si="14"/>
        <v>0</v>
      </c>
      <c r="J195"/>
      <c r="L195"/>
      <c r="M195"/>
    </row>
    <row r="196" spans="1:14">
      <c r="A196" s="1"/>
      <c r="C196"/>
      <c r="D196"/>
      <c r="E196"/>
      <c r="F196" s="8">
        <f t="shared" si="12"/>
        <v>0</v>
      </c>
      <c r="G196" s="7">
        <f t="shared" si="13"/>
        <v>0</v>
      </c>
      <c r="H196" s="7">
        <f t="shared" si="14"/>
        <v>0</v>
      </c>
      <c r="J196"/>
      <c r="L196"/>
      <c r="M196"/>
    </row>
    <row r="197" spans="1:14">
      <c r="A197" s="1"/>
      <c r="C197"/>
      <c r="D197"/>
      <c r="E197"/>
      <c r="F197" s="8">
        <f t="shared" si="12"/>
        <v>0</v>
      </c>
      <c r="G197" s="7">
        <f t="shared" si="13"/>
        <v>0</v>
      </c>
      <c r="H197" s="7">
        <f t="shared" si="14"/>
        <v>0</v>
      </c>
      <c r="J197"/>
      <c r="L197"/>
      <c r="M197"/>
    </row>
    <row r="198" spans="1:14">
      <c r="A198" s="1"/>
      <c r="C198"/>
      <c r="D198"/>
      <c r="E198"/>
      <c r="F198" s="8">
        <f t="shared" si="12"/>
        <v>0</v>
      </c>
      <c r="G198" s="7">
        <f t="shared" si="13"/>
        <v>0</v>
      </c>
      <c r="H198" s="7">
        <f t="shared" si="14"/>
        <v>0</v>
      </c>
      <c r="J198"/>
      <c r="L198"/>
      <c r="M198"/>
      <c r="N198"/>
    </row>
    <row r="199" spans="1:14" hidden="1">
      <c r="A199" s="1"/>
      <c r="C199"/>
      <c r="D199"/>
      <c r="E199"/>
      <c r="F199" s="8">
        <f t="shared" si="12"/>
        <v>0</v>
      </c>
      <c r="G199" s="7">
        <f t="shared" si="13"/>
        <v>0</v>
      </c>
      <c r="H199" s="7">
        <f t="shared" si="14"/>
        <v>0</v>
      </c>
      <c r="J199"/>
      <c r="L199"/>
      <c r="M199"/>
      <c r="N199"/>
    </row>
    <row r="200" spans="1:14">
      <c r="A200" s="1"/>
      <c r="C200"/>
      <c r="D200"/>
      <c r="E200"/>
      <c r="F200" s="8">
        <f t="shared" si="12"/>
        <v>0</v>
      </c>
      <c r="G200" s="7">
        <f t="shared" si="13"/>
        <v>0</v>
      </c>
      <c r="H200" s="7">
        <f t="shared" si="14"/>
        <v>0</v>
      </c>
      <c r="J200"/>
      <c r="L200"/>
      <c r="M200"/>
      <c r="N200"/>
    </row>
    <row r="201" spans="1:14" hidden="1">
      <c r="A201" s="1"/>
      <c r="C201"/>
      <c r="D201"/>
      <c r="E201"/>
      <c r="F201" s="8">
        <f t="shared" si="12"/>
        <v>0</v>
      </c>
      <c r="G201" s="7">
        <f t="shared" si="13"/>
        <v>0</v>
      </c>
      <c r="H201" s="7">
        <f t="shared" si="14"/>
        <v>0</v>
      </c>
      <c r="J201"/>
      <c r="L201"/>
      <c r="M201"/>
      <c r="N201"/>
    </row>
    <row r="202" spans="1:14">
      <c r="A202" s="1"/>
      <c r="C202"/>
      <c r="D202"/>
      <c r="E202"/>
      <c r="F202" s="8">
        <f t="shared" si="12"/>
        <v>0</v>
      </c>
      <c r="G202" s="7">
        <f t="shared" si="13"/>
        <v>0</v>
      </c>
      <c r="H202" s="7">
        <f t="shared" si="14"/>
        <v>0</v>
      </c>
      <c r="J202"/>
      <c r="L202"/>
      <c r="M202"/>
      <c r="N202"/>
    </row>
    <row r="203" spans="1:14" hidden="1">
      <c r="A203" s="1"/>
      <c r="C203"/>
      <c r="D203"/>
      <c r="E203"/>
      <c r="F203" s="8">
        <f t="shared" si="12"/>
        <v>0</v>
      </c>
      <c r="G203" s="7">
        <f t="shared" si="13"/>
        <v>0</v>
      </c>
      <c r="H203" s="7">
        <f t="shared" si="14"/>
        <v>0</v>
      </c>
      <c r="J203"/>
      <c r="L203"/>
      <c r="M203"/>
      <c r="N203"/>
    </row>
    <row r="204" spans="1:14">
      <c r="A204" s="1"/>
      <c r="C204"/>
      <c r="D204"/>
      <c r="E204"/>
      <c r="F204" s="8">
        <f t="shared" si="12"/>
        <v>0</v>
      </c>
      <c r="G204" s="7">
        <f t="shared" si="13"/>
        <v>0</v>
      </c>
      <c r="H204" s="7">
        <f t="shared" si="14"/>
        <v>0</v>
      </c>
      <c r="J204"/>
      <c r="L204"/>
      <c r="M204"/>
      <c r="N204"/>
    </row>
    <row r="205" spans="1:14" hidden="1">
      <c r="A205" s="1"/>
      <c r="C205"/>
      <c r="D205"/>
      <c r="E205"/>
      <c r="F205" s="8">
        <f t="shared" si="12"/>
        <v>0</v>
      </c>
      <c r="G205" s="7">
        <f t="shared" si="13"/>
        <v>0</v>
      </c>
      <c r="H205" s="7">
        <f t="shared" si="14"/>
        <v>0</v>
      </c>
      <c r="J205"/>
      <c r="L205"/>
      <c r="M205"/>
      <c r="N205"/>
    </row>
    <row r="206" spans="1:14" hidden="1">
      <c r="A206" s="1"/>
      <c r="C206"/>
      <c r="D206"/>
      <c r="E206"/>
      <c r="F206" s="8">
        <f t="shared" si="12"/>
        <v>0</v>
      </c>
      <c r="G206" s="7">
        <f t="shared" si="13"/>
        <v>0</v>
      </c>
      <c r="H206" s="7">
        <f t="shared" si="14"/>
        <v>0</v>
      </c>
      <c r="J206"/>
      <c r="L206"/>
      <c r="M206"/>
      <c r="N206"/>
    </row>
    <row r="207" spans="1:14">
      <c r="A207" s="1"/>
      <c r="C207"/>
      <c r="D207"/>
      <c r="E207"/>
      <c r="F207" s="8">
        <f t="shared" si="12"/>
        <v>0</v>
      </c>
      <c r="G207" s="7">
        <f t="shared" si="13"/>
        <v>0</v>
      </c>
      <c r="H207" s="7">
        <f t="shared" si="14"/>
        <v>0</v>
      </c>
      <c r="J207"/>
      <c r="L207"/>
      <c r="M207"/>
      <c r="N207"/>
    </row>
    <row r="208" spans="1:14">
      <c r="A208" s="1"/>
      <c r="C208"/>
      <c r="D208"/>
      <c r="E208"/>
      <c r="F208" s="8">
        <f t="shared" si="12"/>
        <v>0</v>
      </c>
      <c r="G208" s="7">
        <f t="shared" si="13"/>
        <v>0</v>
      </c>
      <c r="H208" s="7">
        <f t="shared" si="14"/>
        <v>0</v>
      </c>
      <c r="J208"/>
      <c r="L208"/>
      <c r="M208"/>
      <c r="N208"/>
    </row>
    <row r="209" spans="1:14">
      <c r="A209" s="1"/>
      <c r="C209"/>
      <c r="D209"/>
      <c r="E209"/>
      <c r="F209" s="8">
        <f t="shared" si="12"/>
        <v>0</v>
      </c>
      <c r="G209" s="7">
        <f t="shared" si="13"/>
        <v>0</v>
      </c>
      <c r="H209" s="7">
        <f t="shared" si="14"/>
        <v>0</v>
      </c>
      <c r="J209"/>
      <c r="L209"/>
      <c r="M209"/>
      <c r="N209"/>
    </row>
    <row r="210" spans="1:14">
      <c r="A210" s="1"/>
      <c r="C210"/>
      <c r="D210"/>
      <c r="E210"/>
      <c r="F210" s="8">
        <f t="shared" si="12"/>
        <v>0</v>
      </c>
      <c r="G210" s="7">
        <f t="shared" si="13"/>
        <v>0</v>
      </c>
      <c r="H210" s="7">
        <f t="shared" si="14"/>
        <v>0</v>
      </c>
      <c r="J210"/>
      <c r="L210"/>
      <c r="M210"/>
      <c r="N210"/>
    </row>
    <row r="211" spans="1:14">
      <c r="A211" s="1"/>
      <c r="C211"/>
      <c r="D211"/>
      <c r="E211"/>
      <c r="F211" s="8">
        <f t="shared" si="12"/>
        <v>0</v>
      </c>
      <c r="G211" s="7">
        <f t="shared" si="13"/>
        <v>0</v>
      </c>
      <c r="H211" s="7">
        <f t="shared" si="14"/>
        <v>0</v>
      </c>
      <c r="J211"/>
      <c r="L211"/>
      <c r="M211"/>
      <c r="N211"/>
    </row>
    <row r="212" spans="1:14" hidden="1">
      <c r="A212" s="1"/>
      <c r="C212"/>
      <c r="D212"/>
      <c r="E212"/>
      <c r="F212" s="8">
        <f t="shared" si="12"/>
        <v>0</v>
      </c>
      <c r="G212" s="7">
        <f t="shared" si="13"/>
        <v>0</v>
      </c>
      <c r="H212" s="7">
        <f t="shared" si="14"/>
        <v>0</v>
      </c>
      <c r="J212"/>
      <c r="L212"/>
      <c r="M212"/>
      <c r="N212"/>
    </row>
    <row r="213" spans="1:14">
      <c r="A213" s="1"/>
      <c r="C213"/>
      <c r="D213"/>
      <c r="E213"/>
      <c r="F213" s="8">
        <f t="shared" si="12"/>
        <v>0</v>
      </c>
      <c r="G213" s="7">
        <f t="shared" si="13"/>
        <v>0</v>
      </c>
      <c r="H213" s="7">
        <f t="shared" si="14"/>
        <v>0</v>
      </c>
      <c r="J213"/>
      <c r="L213"/>
      <c r="M213"/>
      <c r="N213"/>
    </row>
    <row r="214" spans="1:14" hidden="1">
      <c r="A214" s="1"/>
      <c r="C214"/>
      <c r="D214"/>
      <c r="E214"/>
      <c r="F214" s="8">
        <f t="shared" si="12"/>
        <v>0</v>
      </c>
      <c r="G214" s="7">
        <f t="shared" si="13"/>
        <v>0</v>
      </c>
      <c r="H214" s="7">
        <f t="shared" si="14"/>
        <v>0</v>
      </c>
      <c r="J214"/>
      <c r="L214"/>
      <c r="M214"/>
      <c r="N214"/>
    </row>
    <row r="215" spans="1:14" hidden="1">
      <c r="A215" s="1"/>
      <c r="C215"/>
      <c r="D215"/>
      <c r="E215"/>
      <c r="F215" s="8">
        <f t="shared" si="12"/>
        <v>0</v>
      </c>
      <c r="G215" s="7">
        <f t="shared" si="13"/>
        <v>0</v>
      </c>
      <c r="H215" s="7">
        <f t="shared" si="14"/>
        <v>0</v>
      </c>
      <c r="J215"/>
      <c r="L215"/>
      <c r="M215"/>
      <c r="N215"/>
    </row>
    <row r="216" spans="1:14" hidden="1">
      <c r="A216" s="1"/>
      <c r="C216"/>
      <c r="D216"/>
      <c r="E216"/>
      <c r="F216" s="8">
        <f t="shared" si="12"/>
        <v>0</v>
      </c>
      <c r="G216" s="7">
        <f t="shared" si="13"/>
        <v>0</v>
      </c>
      <c r="H216" s="7">
        <f t="shared" si="14"/>
        <v>0</v>
      </c>
      <c r="J216"/>
      <c r="L216"/>
      <c r="M216"/>
      <c r="N216"/>
    </row>
    <row r="217" spans="1:14">
      <c r="A217" s="1"/>
      <c r="C217"/>
      <c r="D217"/>
      <c r="E217"/>
      <c r="F217" s="8">
        <f t="shared" si="12"/>
        <v>0</v>
      </c>
      <c r="G217" s="7">
        <f t="shared" si="13"/>
        <v>0</v>
      </c>
      <c r="H217" s="7">
        <f t="shared" si="14"/>
        <v>0</v>
      </c>
      <c r="J217"/>
      <c r="L217"/>
      <c r="M217"/>
      <c r="N217"/>
    </row>
    <row r="218" spans="1:14">
      <c r="A218" s="1"/>
      <c r="C218"/>
      <c r="D218"/>
      <c r="E218"/>
      <c r="F218" s="8">
        <f t="shared" si="12"/>
        <v>0</v>
      </c>
      <c r="G218" s="7">
        <f t="shared" si="13"/>
        <v>0</v>
      </c>
      <c r="H218" s="7">
        <f t="shared" si="14"/>
        <v>0</v>
      </c>
      <c r="J218"/>
      <c r="L218"/>
      <c r="M218"/>
      <c r="N218"/>
    </row>
    <row r="219" spans="1:14">
      <c r="A219" s="1"/>
      <c r="C219"/>
      <c r="D219"/>
      <c r="E219"/>
      <c r="F219" s="8">
        <f t="shared" si="12"/>
        <v>0</v>
      </c>
      <c r="G219" s="7">
        <f t="shared" si="13"/>
        <v>0</v>
      </c>
      <c r="H219" s="7">
        <f t="shared" si="14"/>
        <v>0</v>
      </c>
      <c r="J219"/>
      <c r="L219"/>
      <c r="M219"/>
      <c r="N219"/>
    </row>
    <row r="220" spans="1:14">
      <c r="A220" s="1"/>
      <c r="C220"/>
      <c r="D220"/>
      <c r="E220"/>
      <c r="F220" s="8">
        <f t="shared" si="12"/>
        <v>0</v>
      </c>
      <c r="G220" s="7">
        <f t="shared" si="13"/>
        <v>0</v>
      </c>
      <c r="H220" s="7">
        <f t="shared" si="14"/>
        <v>0</v>
      </c>
      <c r="J220"/>
      <c r="L220"/>
      <c r="M220"/>
      <c r="N220"/>
    </row>
    <row r="221" spans="1:14">
      <c r="A221" s="1"/>
      <c r="C221"/>
      <c r="D221"/>
      <c r="E221"/>
      <c r="F221" s="8">
        <f t="shared" si="12"/>
        <v>0</v>
      </c>
      <c r="G221" s="7">
        <f t="shared" si="13"/>
        <v>0</v>
      </c>
      <c r="H221" s="7">
        <f t="shared" si="14"/>
        <v>0</v>
      </c>
      <c r="J221"/>
      <c r="L221"/>
      <c r="M221"/>
      <c r="N221"/>
    </row>
    <row r="222" spans="1:14">
      <c r="A222" s="1"/>
      <c r="C222"/>
      <c r="D222"/>
      <c r="E222"/>
      <c r="F222" s="8">
        <f t="shared" si="12"/>
        <v>0</v>
      </c>
      <c r="G222" s="7">
        <f t="shared" si="13"/>
        <v>0</v>
      </c>
      <c r="H222" s="7">
        <f t="shared" si="14"/>
        <v>0</v>
      </c>
      <c r="J222"/>
      <c r="L222"/>
      <c r="M222"/>
      <c r="N222"/>
    </row>
    <row r="223" spans="1:14">
      <c r="A223" s="1"/>
      <c r="C223"/>
      <c r="D223"/>
      <c r="E223"/>
      <c r="F223" s="8">
        <f t="shared" si="12"/>
        <v>0</v>
      </c>
      <c r="G223" s="7">
        <f t="shared" si="13"/>
        <v>0</v>
      </c>
      <c r="H223" s="7">
        <f t="shared" si="14"/>
        <v>0</v>
      </c>
      <c r="J223"/>
      <c r="L223"/>
      <c r="M223"/>
      <c r="N223"/>
    </row>
    <row r="224" spans="1:14" hidden="1">
      <c r="A224" s="1"/>
      <c r="C224"/>
      <c r="D224"/>
      <c r="E224"/>
      <c r="F224" s="8">
        <f t="shared" si="12"/>
        <v>0</v>
      </c>
      <c r="G224" s="7">
        <f t="shared" si="13"/>
        <v>0</v>
      </c>
      <c r="H224" s="7">
        <f t="shared" si="14"/>
        <v>0</v>
      </c>
      <c r="J224"/>
      <c r="L224"/>
      <c r="M224"/>
      <c r="N224"/>
    </row>
    <row r="225" spans="1:14">
      <c r="A225" s="1"/>
      <c r="C225"/>
      <c r="D225"/>
      <c r="E225"/>
      <c r="F225" s="8">
        <f t="shared" si="12"/>
        <v>0</v>
      </c>
      <c r="G225" s="7">
        <f t="shared" si="13"/>
        <v>0</v>
      </c>
      <c r="H225" s="7">
        <f t="shared" si="14"/>
        <v>0</v>
      </c>
      <c r="J225"/>
      <c r="L225"/>
      <c r="M225"/>
      <c r="N225"/>
    </row>
    <row r="226" spans="1:14" hidden="1">
      <c r="A226" s="1"/>
      <c r="C226"/>
      <c r="D226"/>
      <c r="E226"/>
      <c r="F226" s="8">
        <f t="shared" si="12"/>
        <v>0</v>
      </c>
      <c r="G226" s="7">
        <f t="shared" si="13"/>
        <v>0</v>
      </c>
      <c r="H226" s="7">
        <f t="shared" si="14"/>
        <v>0</v>
      </c>
      <c r="J226"/>
      <c r="L226"/>
      <c r="M226"/>
      <c r="N226"/>
    </row>
    <row r="227" spans="1:14">
      <c r="A227" s="1"/>
      <c r="C227"/>
      <c r="D227"/>
      <c r="E227"/>
      <c r="F227" s="8">
        <f t="shared" si="12"/>
        <v>0</v>
      </c>
      <c r="G227" s="7">
        <f t="shared" si="13"/>
        <v>0</v>
      </c>
      <c r="H227" s="7">
        <f t="shared" si="14"/>
        <v>0</v>
      </c>
      <c r="J227"/>
      <c r="L227"/>
      <c r="M227"/>
      <c r="N227"/>
    </row>
    <row r="228" spans="1:14" hidden="1">
      <c r="A228" s="1"/>
      <c r="C228"/>
      <c r="D228"/>
      <c r="E228"/>
      <c r="F228" s="8">
        <f t="shared" si="12"/>
        <v>0</v>
      </c>
      <c r="G228" s="7">
        <f t="shared" si="13"/>
        <v>0</v>
      </c>
      <c r="H228" s="7">
        <f t="shared" si="14"/>
        <v>0</v>
      </c>
      <c r="J228"/>
      <c r="L228"/>
      <c r="M228"/>
      <c r="N228"/>
    </row>
    <row r="229" spans="1:14">
      <c r="A229" s="1"/>
      <c r="C229"/>
      <c r="D229"/>
      <c r="E229"/>
      <c r="F229" s="8">
        <f t="shared" si="12"/>
        <v>0</v>
      </c>
      <c r="G229" s="7">
        <f t="shared" si="13"/>
        <v>0</v>
      </c>
      <c r="H229" s="7">
        <f t="shared" si="14"/>
        <v>0</v>
      </c>
      <c r="J229"/>
      <c r="L229"/>
      <c r="M229"/>
      <c r="N229"/>
    </row>
    <row r="230" spans="1:14" hidden="1">
      <c r="A230" s="1"/>
      <c r="C230"/>
      <c r="D230"/>
      <c r="E230"/>
      <c r="F230" s="8">
        <f t="shared" si="12"/>
        <v>0</v>
      </c>
      <c r="G230" s="7">
        <f t="shared" si="13"/>
        <v>0</v>
      </c>
      <c r="H230" s="7">
        <f t="shared" si="14"/>
        <v>0</v>
      </c>
      <c r="J230"/>
      <c r="L230"/>
      <c r="M230"/>
      <c r="N230"/>
    </row>
    <row r="231" spans="1:14" hidden="1">
      <c r="A231" s="1"/>
      <c r="C231"/>
      <c r="D231"/>
      <c r="E231"/>
      <c r="F231" s="8">
        <f t="shared" si="12"/>
        <v>0</v>
      </c>
      <c r="G231" s="7">
        <f t="shared" si="13"/>
        <v>0</v>
      </c>
      <c r="H231" s="7">
        <f t="shared" si="14"/>
        <v>0</v>
      </c>
      <c r="J231"/>
      <c r="L231"/>
      <c r="M231"/>
      <c r="N231"/>
    </row>
    <row r="232" spans="1:14">
      <c r="A232" s="1"/>
      <c r="C232"/>
      <c r="D232"/>
      <c r="E232"/>
      <c r="F232" s="8">
        <f t="shared" si="12"/>
        <v>0</v>
      </c>
      <c r="G232" s="7">
        <f t="shared" si="13"/>
        <v>0</v>
      </c>
      <c r="H232" s="7">
        <f t="shared" si="14"/>
        <v>0</v>
      </c>
      <c r="J232"/>
      <c r="L232"/>
      <c r="M232"/>
      <c r="N232"/>
    </row>
    <row r="233" spans="1:14">
      <c r="A233" s="1"/>
      <c r="C233"/>
      <c r="D233"/>
      <c r="E233"/>
      <c r="F233" s="8">
        <f t="shared" si="0"/>
        <v>0</v>
      </c>
      <c r="G233" s="7">
        <f t="shared" si="1"/>
        <v>0</v>
      </c>
      <c r="H233" s="7">
        <f t="shared" si="2"/>
        <v>0</v>
      </c>
      <c r="J233"/>
      <c r="L233"/>
      <c r="M233"/>
      <c r="N233"/>
    </row>
    <row r="234" spans="1:14">
      <c r="A234" s="1"/>
      <c r="C234"/>
      <c r="D234"/>
      <c r="E234"/>
      <c r="F234" s="8">
        <f t="shared" si="0"/>
        <v>0</v>
      </c>
      <c r="G234" s="7">
        <f t="shared" si="1"/>
        <v>0</v>
      </c>
      <c r="H234" s="7">
        <f t="shared" si="2"/>
        <v>0</v>
      </c>
      <c r="J234"/>
      <c r="L234"/>
      <c r="M234"/>
      <c r="N234"/>
    </row>
    <row r="235" spans="1:14">
      <c r="A235" s="1"/>
      <c r="C235"/>
      <c r="D235"/>
      <c r="E235"/>
      <c r="F235" s="8">
        <f t="shared" si="0"/>
        <v>0</v>
      </c>
      <c r="G235" s="7">
        <f t="shared" si="1"/>
        <v>0</v>
      </c>
      <c r="H235" s="7">
        <f t="shared" si="2"/>
        <v>0</v>
      </c>
      <c r="J235"/>
      <c r="L235"/>
      <c r="M235"/>
      <c r="N235"/>
    </row>
    <row r="236" spans="1:14">
      <c r="A236" s="1"/>
      <c r="C236"/>
      <c r="D236"/>
      <c r="E236"/>
      <c r="F236" s="8">
        <f t="shared" si="0"/>
        <v>0</v>
      </c>
      <c r="G236" s="7">
        <f t="shared" si="1"/>
        <v>0</v>
      </c>
      <c r="H236" s="7">
        <f t="shared" si="2"/>
        <v>0</v>
      </c>
      <c r="J236"/>
      <c r="L236"/>
      <c r="M236"/>
      <c r="N236"/>
    </row>
    <row r="237" spans="1:14">
      <c r="A237" s="1"/>
      <c r="C237"/>
      <c r="D237"/>
      <c r="E237"/>
      <c r="F237" s="8">
        <f t="shared" si="0"/>
        <v>0</v>
      </c>
      <c r="G237" s="7">
        <f t="shared" si="1"/>
        <v>0</v>
      </c>
      <c r="H237" s="7">
        <f t="shared" si="2"/>
        <v>0</v>
      </c>
      <c r="J237"/>
      <c r="L237"/>
      <c r="M237"/>
      <c r="N237"/>
    </row>
    <row r="238" spans="1:14">
      <c r="A238" s="1"/>
      <c r="C238"/>
      <c r="D238"/>
      <c r="E238"/>
      <c r="F238" s="8">
        <f t="shared" si="0"/>
        <v>0</v>
      </c>
      <c r="G238" s="7">
        <f t="shared" si="1"/>
        <v>0</v>
      </c>
      <c r="H238" s="7">
        <f t="shared" si="2"/>
        <v>0</v>
      </c>
      <c r="J238"/>
      <c r="L238"/>
      <c r="M238"/>
      <c r="N238"/>
    </row>
    <row r="239" spans="1:14">
      <c r="A239" s="1"/>
      <c r="C239"/>
      <c r="D239"/>
      <c r="E239"/>
      <c r="F239" s="8">
        <f t="shared" si="0"/>
        <v>0</v>
      </c>
      <c r="G239" s="7">
        <f t="shared" si="1"/>
        <v>0</v>
      </c>
      <c r="H239" s="7">
        <f t="shared" si="2"/>
        <v>0</v>
      </c>
      <c r="J239"/>
      <c r="L239"/>
      <c r="M239"/>
      <c r="N239"/>
    </row>
    <row r="240" spans="1:14">
      <c r="A240" s="1"/>
      <c r="C240"/>
      <c r="D240"/>
      <c r="E240"/>
      <c r="F240" s="8">
        <f t="shared" si="0"/>
        <v>0</v>
      </c>
      <c r="G240" s="7">
        <f t="shared" si="1"/>
        <v>0</v>
      </c>
      <c r="H240" s="7">
        <f t="shared" si="2"/>
        <v>0</v>
      </c>
      <c r="J240"/>
      <c r="L240"/>
      <c r="M240"/>
      <c r="N240"/>
    </row>
    <row r="241" spans="1:14">
      <c r="A241" s="1"/>
      <c r="C241"/>
      <c r="D241"/>
      <c r="E241"/>
      <c r="F241" s="8">
        <f t="shared" si="0"/>
        <v>0</v>
      </c>
      <c r="G241" s="7">
        <f t="shared" si="1"/>
        <v>0</v>
      </c>
      <c r="H241" s="7">
        <f t="shared" si="2"/>
        <v>0</v>
      </c>
      <c r="J241"/>
      <c r="L241"/>
      <c r="M241"/>
      <c r="N241"/>
    </row>
    <row r="242" spans="1:14">
      <c r="A242" s="1"/>
      <c r="C242"/>
      <c r="D242"/>
      <c r="E242"/>
      <c r="F242" s="8">
        <f t="shared" si="0"/>
        <v>0</v>
      </c>
      <c r="G242" s="7">
        <f t="shared" si="1"/>
        <v>0</v>
      </c>
      <c r="H242" s="7">
        <f t="shared" si="2"/>
        <v>0</v>
      </c>
      <c r="J242"/>
      <c r="L242"/>
      <c r="M242"/>
      <c r="N242"/>
    </row>
    <row r="243" spans="1:14">
      <c r="A243" s="1"/>
      <c r="C243"/>
      <c r="D243"/>
      <c r="E243"/>
      <c r="F243" s="8">
        <f t="shared" si="0"/>
        <v>0</v>
      </c>
      <c r="G243" s="7">
        <f t="shared" si="1"/>
        <v>0</v>
      </c>
      <c r="H243" s="7">
        <f t="shared" si="2"/>
        <v>0</v>
      </c>
      <c r="J243"/>
      <c r="L243"/>
      <c r="M243"/>
      <c r="N243"/>
    </row>
    <row r="244" spans="1:14">
      <c r="A244" s="1"/>
      <c r="C244"/>
      <c r="D244"/>
      <c r="E244"/>
      <c r="F244" s="8">
        <f t="shared" si="0"/>
        <v>0</v>
      </c>
      <c r="G244" s="7">
        <f t="shared" si="1"/>
        <v>0</v>
      </c>
      <c r="H244" s="7">
        <f t="shared" si="2"/>
        <v>0</v>
      </c>
      <c r="J244"/>
      <c r="L244"/>
      <c r="M244"/>
      <c r="N244"/>
    </row>
    <row r="245" spans="1:14">
      <c r="A245" s="1"/>
      <c r="C245"/>
      <c r="D245"/>
      <c r="E245"/>
      <c r="F245" s="8">
        <f t="shared" si="0"/>
        <v>0</v>
      </c>
      <c r="G245" s="7">
        <f t="shared" si="1"/>
        <v>0</v>
      </c>
      <c r="H245" s="7">
        <f t="shared" si="2"/>
        <v>0</v>
      </c>
      <c r="J245"/>
      <c r="L245"/>
      <c r="M245"/>
      <c r="N245"/>
    </row>
    <row r="246" spans="1:14">
      <c r="A246" s="1"/>
      <c r="C246"/>
      <c r="D246"/>
      <c r="E246"/>
      <c r="F246" s="8">
        <f t="shared" si="0"/>
        <v>0</v>
      </c>
      <c r="G246" s="7">
        <f t="shared" si="1"/>
        <v>0</v>
      </c>
      <c r="H246" s="7">
        <f t="shared" si="2"/>
        <v>0</v>
      </c>
      <c r="J246"/>
      <c r="L246"/>
      <c r="M246"/>
      <c r="N246"/>
    </row>
    <row r="247" spans="1:14">
      <c r="A247" s="1"/>
      <c r="C247"/>
      <c r="D247"/>
      <c r="E247"/>
      <c r="F247" s="8">
        <f t="shared" ref="F247:F310" si="15">(D247*E247)/9507</f>
        <v>0</v>
      </c>
      <c r="G247" s="7">
        <f t="shared" ref="G247:G310" si="16">SUM(E247*0.7375)</f>
        <v>0</v>
      </c>
      <c r="H247" s="7">
        <f t="shared" ref="H247:H310" si="17">SUM(D247*G247)/5252</f>
        <v>0</v>
      </c>
      <c r="J247"/>
      <c r="L247"/>
      <c r="M247"/>
      <c r="N247"/>
    </row>
    <row r="248" spans="1:14">
      <c r="A248" s="1"/>
      <c r="C248"/>
      <c r="D248"/>
      <c r="E248"/>
      <c r="F248" s="8">
        <f t="shared" si="15"/>
        <v>0</v>
      </c>
      <c r="G248" s="7">
        <f t="shared" si="16"/>
        <v>0</v>
      </c>
      <c r="H248" s="7">
        <f t="shared" si="17"/>
        <v>0</v>
      </c>
      <c r="J248"/>
      <c r="L248"/>
      <c r="M248"/>
      <c r="N248"/>
    </row>
    <row r="249" spans="1:14">
      <c r="A249" s="1"/>
      <c r="C249"/>
      <c r="D249"/>
      <c r="E249"/>
      <c r="F249" s="8">
        <f t="shared" si="15"/>
        <v>0</v>
      </c>
      <c r="G249" s="7">
        <f t="shared" si="16"/>
        <v>0</v>
      </c>
      <c r="H249" s="7">
        <f t="shared" si="17"/>
        <v>0</v>
      </c>
      <c r="J249"/>
      <c r="L249"/>
      <c r="M249"/>
      <c r="N249"/>
    </row>
    <row r="250" spans="1:14">
      <c r="A250" s="1"/>
      <c r="C250"/>
      <c r="D250"/>
      <c r="E250"/>
      <c r="F250" s="8">
        <f t="shared" si="15"/>
        <v>0</v>
      </c>
      <c r="G250" s="7">
        <f t="shared" si="16"/>
        <v>0</v>
      </c>
      <c r="H250" s="7">
        <f t="shared" si="17"/>
        <v>0</v>
      </c>
      <c r="J250"/>
      <c r="L250"/>
      <c r="M250"/>
      <c r="N250"/>
    </row>
    <row r="251" spans="1:14">
      <c r="A251" s="1"/>
      <c r="C251"/>
      <c r="D251"/>
      <c r="E251"/>
      <c r="F251" s="8">
        <f t="shared" si="15"/>
        <v>0</v>
      </c>
      <c r="G251" s="7">
        <f t="shared" si="16"/>
        <v>0</v>
      </c>
      <c r="H251" s="7">
        <f t="shared" si="17"/>
        <v>0</v>
      </c>
      <c r="J251"/>
      <c r="L251"/>
      <c r="M251"/>
      <c r="N251"/>
    </row>
    <row r="252" spans="1:14">
      <c r="A252" s="1"/>
      <c r="C252"/>
      <c r="D252"/>
      <c r="E252"/>
      <c r="F252" s="8">
        <f t="shared" si="15"/>
        <v>0</v>
      </c>
      <c r="G252" s="7">
        <f t="shared" si="16"/>
        <v>0</v>
      </c>
      <c r="H252" s="7">
        <f t="shared" si="17"/>
        <v>0</v>
      </c>
      <c r="J252"/>
      <c r="L252"/>
      <c r="M252"/>
      <c r="N252"/>
    </row>
    <row r="253" spans="1:14">
      <c r="A253" s="1"/>
      <c r="C253"/>
      <c r="D253"/>
      <c r="E253"/>
      <c r="F253" s="8">
        <f t="shared" si="15"/>
        <v>0</v>
      </c>
      <c r="G253" s="7">
        <f t="shared" si="16"/>
        <v>0</v>
      </c>
      <c r="H253" s="7">
        <f t="shared" si="17"/>
        <v>0</v>
      </c>
      <c r="J253"/>
      <c r="L253"/>
      <c r="M253"/>
      <c r="N253"/>
    </row>
    <row r="254" spans="1:14">
      <c r="A254" s="1"/>
      <c r="C254"/>
      <c r="D254"/>
      <c r="E254"/>
      <c r="F254" s="8">
        <f t="shared" si="15"/>
        <v>0</v>
      </c>
      <c r="G254" s="7">
        <f t="shared" si="16"/>
        <v>0</v>
      </c>
      <c r="H254" s="7">
        <f t="shared" si="17"/>
        <v>0</v>
      </c>
      <c r="J254"/>
      <c r="L254"/>
      <c r="M254"/>
      <c r="N254"/>
    </row>
    <row r="255" spans="1:14">
      <c r="A255" s="1"/>
      <c r="C255"/>
      <c r="D255"/>
      <c r="E255"/>
      <c r="F255" s="8">
        <f t="shared" si="15"/>
        <v>0</v>
      </c>
      <c r="G255" s="7">
        <f t="shared" si="16"/>
        <v>0</v>
      </c>
      <c r="H255" s="7">
        <f t="shared" si="17"/>
        <v>0</v>
      </c>
      <c r="J255"/>
      <c r="L255"/>
      <c r="M255"/>
      <c r="N255"/>
    </row>
    <row r="256" spans="1:14">
      <c r="A256" s="1"/>
      <c r="C256"/>
      <c r="D256"/>
      <c r="E256"/>
      <c r="F256" s="8">
        <f t="shared" si="15"/>
        <v>0</v>
      </c>
      <c r="G256" s="7">
        <f t="shared" si="16"/>
        <v>0</v>
      </c>
      <c r="H256" s="7">
        <f t="shared" si="17"/>
        <v>0</v>
      </c>
      <c r="J256"/>
      <c r="L256"/>
      <c r="M256"/>
      <c r="N256"/>
    </row>
    <row r="257" spans="1:14">
      <c r="A257" s="1"/>
      <c r="C257"/>
      <c r="D257"/>
      <c r="E257"/>
      <c r="F257" s="8">
        <f t="shared" si="15"/>
        <v>0</v>
      </c>
      <c r="G257" s="7">
        <f t="shared" si="16"/>
        <v>0</v>
      </c>
      <c r="H257" s="7">
        <f t="shared" si="17"/>
        <v>0</v>
      </c>
      <c r="J257"/>
      <c r="L257"/>
      <c r="M257"/>
      <c r="N257"/>
    </row>
    <row r="258" spans="1:14">
      <c r="A258" s="1"/>
      <c r="C258"/>
      <c r="D258"/>
      <c r="E258"/>
      <c r="F258" s="8">
        <f t="shared" si="15"/>
        <v>0</v>
      </c>
      <c r="G258" s="7">
        <f t="shared" si="16"/>
        <v>0</v>
      </c>
      <c r="H258" s="7">
        <f t="shared" si="17"/>
        <v>0</v>
      </c>
      <c r="J258"/>
      <c r="L258"/>
      <c r="M258"/>
      <c r="N258"/>
    </row>
    <row r="259" spans="1:14">
      <c r="A259" s="1"/>
      <c r="C259"/>
      <c r="D259"/>
      <c r="E259"/>
      <c r="F259" s="8">
        <f t="shared" si="15"/>
        <v>0</v>
      </c>
      <c r="G259" s="7">
        <f t="shared" si="16"/>
        <v>0</v>
      </c>
      <c r="H259" s="7">
        <f t="shared" si="17"/>
        <v>0</v>
      </c>
      <c r="J259"/>
      <c r="L259"/>
      <c r="M259"/>
      <c r="N259"/>
    </row>
    <row r="260" spans="1:14">
      <c r="A260" s="1"/>
      <c r="C260"/>
      <c r="D260"/>
      <c r="E260"/>
      <c r="F260" s="8">
        <f t="shared" si="15"/>
        <v>0</v>
      </c>
      <c r="G260" s="7">
        <f t="shared" si="16"/>
        <v>0</v>
      </c>
      <c r="H260" s="7">
        <f t="shared" si="17"/>
        <v>0</v>
      </c>
      <c r="J260"/>
      <c r="L260"/>
      <c r="M260"/>
      <c r="N260"/>
    </row>
    <row r="261" spans="1:14">
      <c r="A261" s="1"/>
      <c r="C261"/>
      <c r="D261"/>
      <c r="E261"/>
      <c r="F261" s="8">
        <f t="shared" si="15"/>
        <v>0</v>
      </c>
      <c r="G261" s="7">
        <f t="shared" si="16"/>
        <v>0</v>
      </c>
      <c r="H261" s="7">
        <f t="shared" si="17"/>
        <v>0</v>
      </c>
      <c r="J261"/>
      <c r="L261"/>
      <c r="M261"/>
      <c r="N261"/>
    </row>
    <row r="262" spans="1:14">
      <c r="A262" s="1"/>
      <c r="C262"/>
      <c r="D262"/>
      <c r="E262"/>
      <c r="F262" s="8">
        <f t="shared" si="15"/>
        <v>0</v>
      </c>
      <c r="G262" s="7">
        <f t="shared" si="16"/>
        <v>0</v>
      </c>
      <c r="H262" s="7">
        <f t="shared" si="17"/>
        <v>0</v>
      </c>
      <c r="J262"/>
      <c r="L262"/>
      <c r="M262"/>
      <c r="N262"/>
    </row>
    <row r="263" spans="1:14">
      <c r="A263" s="1"/>
      <c r="C263"/>
      <c r="D263"/>
      <c r="E263"/>
      <c r="F263" s="8">
        <f t="shared" si="15"/>
        <v>0</v>
      </c>
      <c r="G263" s="7">
        <f t="shared" si="16"/>
        <v>0</v>
      </c>
      <c r="H263" s="7">
        <f t="shared" si="17"/>
        <v>0</v>
      </c>
      <c r="J263"/>
      <c r="L263"/>
      <c r="M263"/>
      <c r="N263"/>
    </row>
    <row r="264" spans="1:14">
      <c r="A264" s="1"/>
      <c r="C264"/>
      <c r="D264"/>
      <c r="E264"/>
      <c r="F264" s="8">
        <f t="shared" si="15"/>
        <v>0</v>
      </c>
      <c r="G264" s="7">
        <f t="shared" si="16"/>
        <v>0</v>
      </c>
      <c r="H264" s="7">
        <f t="shared" si="17"/>
        <v>0</v>
      </c>
      <c r="J264"/>
      <c r="L264"/>
      <c r="M264"/>
      <c r="N264"/>
    </row>
    <row r="265" spans="1:14">
      <c r="A265" s="1"/>
      <c r="C265"/>
      <c r="D265"/>
      <c r="E265"/>
      <c r="F265" s="8">
        <f t="shared" si="15"/>
        <v>0</v>
      </c>
      <c r="G265" s="7">
        <f t="shared" si="16"/>
        <v>0</v>
      </c>
      <c r="H265" s="7">
        <f t="shared" si="17"/>
        <v>0</v>
      </c>
      <c r="J265"/>
      <c r="L265"/>
      <c r="M265"/>
      <c r="N265"/>
    </row>
    <row r="266" spans="1:14">
      <c r="A266" s="1"/>
      <c r="C266"/>
      <c r="D266"/>
      <c r="E266"/>
      <c r="F266" s="8">
        <f t="shared" si="15"/>
        <v>0</v>
      </c>
      <c r="G266" s="7">
        <f t="shared" si="16"/>
        <v>0</v>
      </c>
      <c r="H266" s="7">
        <f t="shared" si="17"/>
        <v>0</v>
      </c>
      <c r="J266"/>
      <c r="L266"/>
      <c r="M266"/>
      <c r="N266"/>
    </row>
    <row r="267" spans="1:14">
      <c r="A267" s="1"/>
      <c r="C267"/>
      <c r="D267"/>
      <c r="E267"/>
      <c r="F267" s="8">
        <f t="shared" si="15"/>
        <v>0</v>
      </c>
      <c r="G267" s="7">
        <f t="shared" si="16"/>
        <v>0</v>
      </c>
      <c r="H267" s="7">
        <f t="shared" si="17"/>
        <v>0</v>
      </c>
      <c r="J267"/>
      <c r="L267"/>
      <c r="M267"/>
      <c r="N267"/>
    </row>
    <row r="268" spans="1:14">
      <c r="A268" s="1"/>
      <c r="C268"/>
      <c r="D268"/>
      <c r="E268"/>
      <c r="F268" s="8">
        <f t="shared" si="15"/>
        <v>0</v>
      </c>
      <c r="G268" s="7">
        <f t="shared" si="16"/>
        <v>0</v>
      </c>
      <c r="H268" s="7">
        <f t="shared" si="17"/>
        <v>0</v>
      </c>
      <c r="J268"/>
      <c r="L268"/>
      <c r="M268"/>
      <c r="N268"/>
    </row>
    <row r="269" spans="1:14">
      <c r="A269" s="1"/>
      <c r="C269"/>
      <c r="D269"/>
      <c r="E269"/>
      <c r="F269" s="8">
        <f t="shared" si="15"/>
        <v>0</v>
      </c>
      <c r="G269" s="7">
        <f t="shared" si="16"/>
        <v>0</v>
      </c>
      <c r="H269" s="7">
        <f t="shared" si="17"/>
        <v>0</v>
      </c>
      <c r="J269"/>
      <c r="L269"/>
      <c r="M269"/>
      <c r="N269"/>
    </row>
    <row r="270" spans="1:14">
      <c r="A270" s="1"/>
      <c r="C270"/>
      <c r="D270"/>
      <c r="E270"/>
      <c r="F270" s="8">
        <f t="shared" si="15"/>
        <v>0</v>
      </c>
      <c r="G270" s="7">
        <f t="shared" si="16"/>
        <v>0</v>
      </c>
      <c r="H270" s="7">
        <f t="shared" si="17"/>
        <v>0</v>
      </c>
      <c r="J270"/>
      <c r="L270"/>
      <c r="M270"/>
      <c r="N270"/>
    </row>
    <row r="271" spans="1:14">
      <c r="A271" s="1"/>
      <c r="C271"/>
      <c r="D271"/>
      <c r="E271"/>
      <c r="F271" s="8">
        <f t="shared" si="15"/>
        <v>0</v>
      </c>
      <c r="G271" s="7">
        <f t="shared" si="16"/>
        <v>0</v>
      </c>
      <c r="H271" s="7">
        <f t="shared" si="17"/>
        <v>0</v>
      </c>
      <c r="J271"/>
      <c r="L271"/>
      <c r="M271"/>
      <c r="N271"/>
    </row>
    <row r="272" spans="1:14">
      <c r="A272" s="1"/>
      <c r="C272"/>
      <c r="D272"/>
      <c r="E272"/>
      <c r="F272" s="8">
        <f t="shared" si="15"/>
        <v>0</v>
      </c>
      <c r="G272" s="7">
        <f t="shared" si="16"/>
        <v>0</v>
      </c>
      <c r="H272" s="7">
        <f t="shared" si="17"/>
        <v>0</v>
      </c>
      <c r="J272"/>
      <c r="L272"/>
      <c r="M272"/>
      <c r="N272"/>
    </row>
    <row r="273" spans="1:14">
      <c r="A273" s="1"/>
      <c r="C273"/>
      <c r="D273"/>
      <c r="E273"/>
      <c r="F273" s="8">
        <f t="shared" si="15"/>
        <v>0</v>
      </c>
      <c r="G273" s="7">
        <f t="shared" si="16"/>
        <v>0</v>
      </c>
      <c r="H273" s="7">
        <f t="shared" si="17"/>
        <v>0</v>
      </c>
      <c r="J273"/>
      <c r="L273"/>
      <c r="M273"/>
      <c r="N273"/>
    </row>
    <row r="274" spans="1:14">
      <c r="A274" s="1"/>
      <c r="C274"/>
      <c r="D274"/>
      <c r="E274"/>
      <c r="F274" s="8">
        <f t="shared" si="15"/>
        <v>0</v>
      </c>
      <c r="G274" s="7">
        <f t="shared" si="16"/>
        <v>0</v>
      </c>
      <c r="H274" s="7">
        <f t="shared" si="17"/>
        <v>0</v>
      </c>
      <c r="J274"/>
      <c r="L274"/>
      <c r="M274"/>
      <c r="N274"/>
    </row>
    <row r="275" spans="1:14">
      <c r="A275" s="1"/>
      <c r="C275"/>
      <c r="D275"/>
      <c r="E275"/>
      <c r="F275" s="8">
        <f t="shared" si="15"/>
        <v>0</v>
      </c>
      <c r="G275" s="7">
        <f t="shared" si="16"/>
        <v>0</v>
      </c>
      <c r="H275" s="7">
        <f t="shared" si="17"/>
        <v>0</v>
      </c>
      <c r="J275"/>
      <c r="L275"/>
      <c r="M275"/>
      <c r="N275"/>
    </row>
    <row r="276" spans="1:14">
      <c r="A276" s="1"/>
      <c r="C276"/>
      <c r="D276"/>
      <c r="E276"/>
      <c r="F276" s="8">
        <f t="shared" si="15"/>
        <v>0</v>
      </c>
      <c r="G276" s="7">
        <f t="shared" si="16"/>
        <v>0</v>
      </c>
      <c r="H276" s="7">
        <f t="shared" si="17"/>
        <v>0</v>
      </c>
      <c r="J276"/>
      <c r="L276"/>
      <c r="M276"/>
      <c r="N276"/>
    </row>
    <row r="277" spans="1:14">
      <c r="A277" s="1"/>
      <c r="C277"/>
      <c r="D277"/>
      <c r="E277"/>
      <c r="F277" s="8">
        <f t="shared" si="15"/>
        <v>0</v>
      </c>
      <c r="G277" s="7">
        <f t="shared" si="16"/>
        <v>0</v>
      </c>
      <c r="H277" s="7">
        <f t="shared" si="17"/>
        <v>0</v>
      </c>
      <c r="J277"/>
      <c r="L277"/>
      <c r="M277"/>
      <c r="N277"/>
    </row>
    <row r="278" spans="1:14">
      <c r="A278" s="1"/>
      <c r="C278"/>
      <c r="D278"/>
      <c r="E278"/>
      <c r="F278" s="8">
        <f t="shared" si="15"/>
        <v>0</v>
      </c>
      <c r="G278" s="7">
        <f t="shared" si="16"/>
        <v>0</v>
      </c>
      <c r="H278" s="7">
        <f t="shared" si="17"/>
        <v>0</v>
      </c>
      <c r="J278"/>
      <c r="L278"/>
      <c r="M278"/>
      <c r="N278"/>
    </row>
    <row r="279" spans="1:14">
      <c r="A279" s="1"/>
      <c r="C279"/>
      <c r="D279"/>
      <c r="E279"/>
      <c r="F279" s="8">
        <f t="shared" si="15"/>
        <v>0</v>
      </c>
      <c r="G279" s="7">
        <f t="shared" si="16"/>
        <v>0</v>
      </c>
      <c r="H279" s="7">
        <f t="shared" si="17"/>
        <v>0</v>
      </c>
      <c r="J279"/>
      <c r="L279"/>
      <c r="M279"/>
      <c r="N279"/>
    </row>
    <row r="280" spans="1:14">
      <c r="A280" s="1"/>
      <c r="C280"/>
      <c r="D280"/>
      <c r="E280"/>
      <c r="F280" s="8">
        <f t="shared" si="15"/>
        <v>0</v>
      </c>
      <c r="G280" s="7">
        <f t="shared" si="16"/>
        <v>0</v>
      </c>
      <c r="H280" s="7">
        <f t="shared" si="17"/>
        <v>0</v>
      </c>
      <c r="J280"/>
      <c r="L280"/>
      <c r="M280"/>
      <c r="N280"/>
    </row>
    <row r="281" spans="1:14">
      <c r="A281" s="1"/>
      <c r="C281"/>
      <c r="D281"/>
      <c r="E281"/>
      <c r="F281" s="8">
        <f t="shared" si="15"/>
        <v>0</v>
      </c>
      <c r="G281" s="7">
        <f t="shared" si="16"/>
        <v>0</v>
      </c>
      <c r="H281" s="7">
        <f t="shared" si="17"/>
        <v>0</v>
      </c>
      <c r="J281"/>
      <c r="L281"/>
      <c r="M281"/>
      <c r="N281"/>
    </row>
    <row r="282" spans="1:14">
      <c r="A282" s="1"/>
      <c r="C282"/>
      <c r="D282"/>
      <c r="E282"/>
      <c r="F282" s="8">
        <f t="shared" si="15"/>
        <v>0</v>
      </c>
      <c r="G282" s="7">
        <f t="shared" si="16"/>
        <v>0</v>
      </c>
      <c r="H282" s="7">
        <f t="shared" si="17"/>
        <v>0</v>
      </c>
      <c r="J282"/>
      <c r="L282"/>
      <c r="M282"/>
      <c r="N282"/>
    </row>
    <row r="283" spans="1:14">
      <c r="A283" s="1"/>
      <c r="C283"/>
      <c r="D283"/>
      <c r="E283"/>
      <c r="F283" s="8">
        <f t="shared" si="15"/>
        <v>0</v>
      </c>
      <c r="G283" s="7">
        <f t="shared" si="16"/>
        <v>0</v>
      </c>
      <c r="H283" s="7">
        <f t="shared" si="17"/>
        <v>0</v>
      </c>
      <c r="J283"/>
      <c r="L283"/>
      <c r="M283"/>
      <c r="N283"/>
    </row>
    <row r="284" spans="1:14">
      <c r="A284" s="1"/>
      <c r="C284"/>
      <c r="D284"/>
      <c r="E284"/>
      <c r="F284" s="8">
        <f t="shared" si="15"/>
        <v>0</v>
      </c>
      <c r="G284" s="7">
        <f t="shared" si="16"/>
        <v>0</v>
      </c>
      <c r="H284" s="7">
        <f t="shared" si="17"/>
        <v>0</v>
      </c>
      <c r="J284"/>
      <c r="L284"/>
      <c r="M284"/>
      <c r="N284"/>
    </row>
    <row r="285" spans="1:14">
      <c r="A285" s="1"/>
      <c r="C285"/>
      <c r="D285"/>
      <c r="E285"/>
      <c r="F285" s="8">
        <f t="shared" si="15"/>
        <v>0</v>
      </c>
      <c r="G285" s="7">
        <f t="shared" si="16"/>
        <v>0</v>
      </c>
      <c r="H285" s="7">
        <f t="shared" si="17"/>
        <v>0</v>
      </c>
      <c r="J285"/>
      <c r="L285"/>
      <c r="M285"/>
      <c r="N285"/>
    </row>
    <row r="286" spans="1:14">
      <c r="A286" s="1"/>
      <c r="C286"/>
      <c r="D286"/>
      <c r="E286"/>
      <c r="F286" s="8">
        <f t="shared" si="15"/>
        <v>0</v>
      </c>
      <c r="G286" s="7">
        <f t="shared" si="16"/>
        <v>0</v>
      </c>
      <c r="H286" s="7">
        <f t="shared" si="17"/>
        <v>0</v>
      </c>
      <c r="J286"/>
      <c r="L286"/>
      <c r="M286"/>
      <c r="N286"/>
    </row>
    <row r="287" spans="1:14">
      <c r="A287" s="1"/>
      <c r="C287"/>
      <c r="D287"/>
      <c r="E287"/>
      <c r="F287" s="8">
        <f t="shared" si="15"/>
        <v>0</v>
      </c>
      <c r="G287" s="7">
        <f t="shared" si="16"/>
        <v>0</v>
      </c>
      <c r="H287" s="7">
        <f t="shared" si="17"/>
        <v>0</v>
      </c>
      <c r="J287"/>
      <c r="L287"/>
      <c r="M287"/>
      <c r="N287"/>
    </row>
    <row r="288" spans="1:14">
      <c r="A288" s="1"/>
      <c r="C288"/>
      <c r="D288"/>
      <c r="E288"/>
      <c r="F288" s="8">
        <f t="shared" si="15"/>
        <v>0</v>
      </c>
      <c r="G288" s="7">
        <f t="shared" si="16"/>
        <v>0</v>
      </c>
      <c r="H288" s="7">
        <f t="shared" si="17"/>
        <v>0</v>
      </c>
      <c r="J288"/>
      <c r="L288"/>
      <c r="M288"/>
      <c r="N288"/>
    </row>
    <row r="289" spans="1:14">
      <c r="A289" s="1"/>
      <c r="C289"/>
      <c r="D289"/>
      <c r="E289"/>
      <c r="F289" s="8">
        <f t="shared" si="15"/>
        <v>0</v>
      </c>
      <c r="G289" s="7">
        <f t="shared" si="16"/>
        <v>0</v>
      </c>
      <c r="H289" s="7">
        <f t="shared" si="17"/>
        <v>0</v>
      </c>
      <c r="J289"/>
      <c r="L289"/>
      <c r="M289"/>
      <c r="N289"/>
    </row>
    <row r="290" spans="1:14">
      <c r="A290" s="1"/>
      <c r="C290"/>
      <c r="D290"/>
      <c r="E290"/>
      <c r="F290" s="8">
        <f t="shared" si="15"/>
        <v>0</v>
      </c>
      <c r="G290" s="7">
        <f t="shared" si="16"/>
        <v>0</v>
      </c>
      <c r="H290" s="7">
        <f t="shared" si="17"/>
        <v>0</v>
      </c>
      <c r="J290"/>
      <c r="L290"/>
      <c r="M290"/>
      <c r="N290"/>
    </row>
    <row r="291" spans="1:14">
      <c r="A291" s="1"/>
      <c r="C291"/>
      <c r="D291"/>
      <c r="E291"/>
      <c r="F291" s="8">
        <f t="shared" si="15"/>
        <v>0</v>
      </c>
      <c r="G291" s="7">
        <f t="shared" si="16"/>
        <v>0</v>
      </c>
      <c r="H291" s="7">
        <f t="shared" si="17"/>
        <v>0</v>
      </c>
      <c r="J291"/>
      <c r="L291"/>
      <c r="M291"/>
      <c r="N291"/>
    </row>
    <row r="292" spans="1:14">
      <c r="A292" s="1"/>
      <c r="C292"/>
      <c r="D292"/>
      <c r="E292"/>
      <c r="F292" s="8">
        <f t="shared" si="15"/>
        <v>0</v>
      </c>
      <c r="G292" s="7">
        <f t="shared" si="16"/>
        <v>0</v>
      </c>
      <c r="H292" s="7">
        <f t="shared" si="17"/>
        <v>0</v>
      </c>
      <c r="J292"/>
      <c r="L292"/>
      <c r="M292"/>
      <c r="N292"/>
    </row>
    <row r="293" spans="1:14">
      <c r="A293" s="1"/>
      <c r="C293"/>
      <c r="D293"/>
      <c r="E293"/>
      <c r="F293" s="8">
        <f t="shared" si="15"/>
        <v>0</v>
      </c>
      <c r="G293" s="7">
        <f t="shared" si="16"/>
        <v>0</v>
      </c>
      <c r="H293" s="7">
        <f t="shared" si="17"/>
        <v>0</v>
      </c>
      <c r="J293"/>
      <c r="L293"/>
      <c r="M293"/>
      <c r="N293"/>
    </row>
    <row r="294" spans="1:14">
      <c r="A294" s="1"/>
      <c r="C294"/>
      <c r="D294"/>
      <c r="E294"/>
      <c r="F294" s="8">
        <f t="shared" si="15"/>
        <v>0</v>
      </c>
      <c r="G294" s="7">
        <f t="shared" si="16"/>
        <v>0</v>
      </c>
      <c r="H294" s="7">
        <f t="shared" si="17"/>
        <v>0</v>
      </c>
      <c r="J294"/>
      <c r="L294"/>
      <c r="M294"/>
      <c r="N294"/>
    </row>
    <row r="295" spans="1:14">
      <c r="A295" s="1"/>
      <c r="C295"/>
      <c r="D295"/>
      <c r="E295"/>
      <c r="F295" s="8">
        <f t="shared" si="15"/>
        <v>0</v>
      </c>
      <c r="G295" s="7">
        <f t="shared" si="16"/>
        <v>0</v>
      </c>
      <c r="H295" s="7">
        <f t="shared" si="17"/>
        <v>0</v>
      </c>
      <c r="J295"/>
      <c r="L295"/>
      <c r="M295"/>
      <c r="N295"/>
    </row>
    <row r="296" spans="1:14">
      <c r="A296" s="1"/>
      <c r="C296"/>
      <c r="D296"/>
      <c r="E296"/>
      <c r="F296" s="8">
        <f t="shared" si="15"/>
        <v>0</v>
      </c>
      <c r="G296" s="7">
        <f t="shared" si="16"/>
        <v>0</v>
      </c>
      <c r="H296" s="7">
        <f t="shared" si="17"/>
        <v>0</v>
      </c>
      <c r="J296"/>
      <c r="L296"/>
      <c r="M296"/>
      <c r="N296"/>
    </row>
    <row r="297" spans="1:14">
      <c r="A297" s="1"/>
      <c r="C297"/>
      <c r="D297"/>
      <c r="E297"/>
      <c r="F297" s="8">
        <f t="shared" si="15"/>
        <v>0</v>
      </c>
      <c r="G297" s="7">
        <f t="shared" si="16"/>
        <v>0</v>
      </c>
      <c r="H297" s="7">
        <f t="shared" si="17"/>
        <v>0</v>
      </c>
      <c r="J297"/>
      <c r="L297"/>
      <c r="M297"/>
      <c r="N297"/>
    </row>
    <row r="298" spans="1:14">
      <c r="A298" s="1"/>
      <c r="C298"/>
      <c r="D298"/>
      <c r="E298"/>
      <c r="F298" s="8">
        <f t="shared" si="15"/>
        <v>0</v>
      </c>
      <c r="G298" s="7">
        <f t="shared" si="16"/>
        <v>0</v>
      </c>
      <c r="H298" s="7">
        <f t="shared" si="17"/>
        <v>0</v>
      </c>
      <c r="J298"/>
      <c r="L298"/>
      <c r="M298"/>
      <c r="N298"/>
    </row>
    <row r="299" spans="1:14">
      <c r="A299" s="1"/>
      <c r="C299"/>
      <c r="D299"/>
      <c r="E299"/>
      <c r="F299" s="8">
        <f t="shared" si="15"/>
        <v>0</v>
      </c>
      <c r="G299" s="7">
        <f t="shared" si="16"/>
        <v>0</v>
      </c>
      <c r="H299" s="7">
        <f t="shared" si="17"/>
        <v>0</v>
      </c>
      <c r="J299"/>
      <c r="L299"/>
      <c r="M299"/>
      <c r="N299"/>
    </row>
    <row r="300" spans="1:14">
      <c r="A300" s="1"/>
      <c r="C300"/>
      <c r="D300"/>
      <c r="E300"/>
      <c r="F300" s="8">
        <f t="shared" si="15"/>
        <v>0</v>
      </c>
      <c r="G300" s="7">
        <f t="shared" si="16"/>
        <v>0</v>
      </c>
      <c r="H300" s="7">
        <f t="shared" si="17"/>
        <v>0</v>
      </c>
      <c r="J300"/>
      <c r="L300"/>
      <c r="M300"/>
      <c r="N300"/>
    </row>
    <row r="301" spans="1:14">
      <c r="A301" s="1"/>
      <c r="C301"/>
      <c r="D301"/>
      <c r="E301"/>
      <c r="F301" s="8">
        <f t="shared" si="15"/>
        <v>0</v>
      </c>
      <c r="G301" s="7">
        <f t="shared" si="16"/>
        <v>0</v>
      </c>
      <c r="H301" s="7">
        <f t="shared" si="17"/>
        <v>0</v>
      </c>
      <c r="J301"/>
      <c r="L301"/>
      <c r="M301"/>
      <c r="N301"/>
    </row>
    <row r="302" spans="1:14">
      <c r="A302" s="1"/>
      <c r="C302"/>
      <c r="D302"/>
      <c r="E302"/>
      <c r="F302" s="8">
        <f t="shared" si="15"/>
        <v>0</v>
      </c>
      <c r="G302" s="7">
        <f t="shared" si="16"/>
        <v>0</v>
      </c>
      <c r="H302" s="7">
        <f t="shared" si="17"/>
        <v>0</v>
      </c>
      <c r="J302"/>
      <c r="L302"/>
      <c r="M302"/>
      <c r="N302"/>
    </row>
    <row r="303" spans="1:14">
      <c r="A303" s="1"/>
      <c r="C303"/>
      <c r="D303"/>
      <c r="E303"/>
      <c r="F303" s="8">
        <f t="shared" si="15"/>
        <v>0</v>
      </c>
      <c r="G303" s="7">
        <f t="shared" si="16"/>
        <v>0</v>
      </c>
      <c r="H303" s="7">
        <f t="shared" si="17"/>
        <v>0</v>
      </c>
      <c r="J303"/>
      <c r="L303"/>
      <c r="M303"/>
      <c r="N303"/>
    </row>
    <row r="304" spans="1:14">
      <c r="A304" s="1"/>
      <c r="C304"/>
      <c r="D304"/>
      <c r="E304"/>
      <c r="F304" s="8">
        <f t="shared" si="15"/>
        <v>0</v>
      </c>
      <c r="G304" s="7">
        <f t="shared" si="16"/>
        <v>0</v>
      </c>
      <c r="H304" s="7">
        <f t="shared" si="17"/>
        <v>0</v>
      </c>
      <c r="J304"/>
      <c r="L304"/>
      <c r="M304"/>
      <c r="N304"/>
    </row>
    <row r="305" spans="1:14">
      <c r="A305" s="1"/>
      <c r="C305"/>
      <c r="D305"/>
      <c r="E305"/>
      <c r="F305" s="8">
        <f t="shared" si="15"/>
        <v>0</v>
      </c>
      <c r="G305" s="7">
        <f t="shared" si="16"/>
        <v>0</v>
      </c>
      <c r="H305" s="7">
        <f t="shared" si="17"/>
        <v>0</v>
      </c>
      <c r="J305"/>
      <c r="L305"/>
      <c r="M305"/>
      <c r="N305"/>
    </row>
    <row r="306" spans="1:14">
      <c r="A306" s="1"/>
      <c r="C306"/>
      <c r="D306"/>
      <c r="E306"/>
      <c r="F306" s="8">
        <f t="shared" si="15"/>
        <v>0</v>
      </c>
      <c r="G306" s="7">
        <f t="shared" si="16"/>
        <v>0</v>
      </c>
      <c r="H306" s="7">
        <f t="shared" si="17"/>
        <v>0</v>
      </c>
      <c r="J306"/>
      <c r="L306"/>
      <c r="M306"/>
      <c r="N306"/>
    </row>
    <row r="307" spans="1:14">
      <c r="A307" s="1"/>
      <c r="C307"/>
      <c r="D307"/>
      <c r="E307"/>
      <c r="F307" s="8">
        <f t="shared" si="15"/>
        <v>0</v>
      </c>
      <c r="G307" s="7">
        <f t="shared" si="16"/>
        <v>0</v>
      </c>
      <c r="H307" s="7">
        <f t="shared" si="17"/>
        <v>0</v>
      </c>
      <c r="J307"/>
      <c r="L307"/>
      <c r="M307"/>
      <c r="N307"/>
    </row>
    <row r="308" spans="1:14">
      <c r="A308" s="1"/>
      <c r="C308"/>
      <c r="D308"/>
      <c r="E308"/>
      <c r="F308" s="8">
        <f t="shared" si="15"/>
        <v>0</v>
      </c>
      <c r="G308" s="7">
        <f t="shared" si="16"/>
        <v>0</v>
      </c>
      <c r="H308" s="7">
        <f t="shared" si="17"/>
        <v>0</v>
      </c>
      <c r="J308"/>
      <c r="L308"/>
      <c r="M308"/>
      <c r="N308"/>
    </row>
    <row r="309" spans="1:14">
      <c r="A309" s="1"/>
      <c r="C309"/>
      <c r="D309"/>
      <c r="E309"/>
      <c r="F309" s="8">
        <f t="shared" si="15"/>
        <v>0</v>
      </c>
      <c r="G309" s="7">
        <f t="shared" si="16"/>
        <v>0</v>
      </c>
      <c r="H309" s="7">
        <f t="shared" si="17"/>
        <v>0</v>
      </c>
      <c r="J309"/>
      <c r="L309"/>
      <c r="M309"/>
      <c r="N309"/>
    </row>
    <row r="310" spans="1:14">
      <c r="A310" s="1"/>
      <c r="C310"/>
      <c r="D310"/>
      <c r="E310"/>
      <c r="F310" s="8">
        <f t="shared" si="15"/>
        <v>0</v>
      </c>
      <c r="G310" s="7">
        <f t="shared" si="16"/>
        <v>0</v>
      </c>
      <c r="H310" s="7">
        <f t="shared" si="17"/>
        <v>0</v>
      </c>
      <c r="J310"/>
      <c r="L310"/>
      <c r="M310"/>
      <c r="N310"/>
    </row>
    <row r="311" spans="1:14">
      <c r="A311" s="1"/>
      <c r="C311"/>
      <c r="D311"/>
      <c r="E311"/>
      <c r="F311" s="8">
        <f t="shared" ref="F311:F374" si="18">(D311*E311)/9507</f>
        <v>0</v>
      </c>
      <c r="G311" s="7">
        <f t="shared" ref="G311:G374" si="19">SUM(E311*0.7375)</f>
        <v>0</v>
      </c>
      <c r="H311" s="7">
        <f t="shared" ref="H311:H374" si="20">SUM(D311*G311)/5252</f>
        <v>0</v>
      </c>
      <c r="J311"/>
      <c r="L311"/>
      <c r="M311"/>
      <c r="N311"/>
    </row>
    <row r="312" spans="1:14">
      <c r="A312" s="1"/>
      <c r="C312"/>
      <c r="D312"/>
      <c r="E312"/>
      <c r="F312" s="8">
        <f t="shared" si="18"/>
        <v>0</v>
      </c>
      <c r="G312" s="7">
        <f t="shared" si="19"/>
        <v>0</v>
      </c>
      <c r="H312" s="7">
        <f t="shared" si="20"/>
        <v>0</v>
      </c>
      <c r="J312"/>
      <c r="L312"/>
      <c r="M312"/>
      <c r="N312"/>
    </row>
    <row r="313" spans="1:14">
      <c r="A313" s="1"/>
      <c r="C313"/>
      <c r="D313"/>
      <c r="E313"/>
      <c r="F313" s="8">
        <f t="shared" si="18"/>
        <v>0</v>
      </c>
      <c r="G313" s="7">
        <f t="shared" si="19"/>
        <v>0</v>
      </c>
      <c r="H313" s="7">
        <f t="shared" si="20"/>
        <v>0</v>
      </c>
      <c r="J313"/>
      <c r="L313"/>
      <c r="M313"/>
      <c r="N313"/>
    </row>
    <row r="314" spans="1:14">
      <c r="A314" s="1"/>
      <c r="C314"/>
      <c r="D314"/>
      <c r="E314"/>
      <c r="F314" s="8">
        <f t="shared" si="18"/>
        <v>0</v>
      </c>
      <c r="G314" s="7">
        <f t="shared" si="19"/>
        <v>0</v>
      </c>
      <c r="H314" s="7">
        <f t="shared" si="20"/>
        <v>0</v>
      </c>
      <c r="J314"/>
      <c r="L314"/>
      <c r="M314"/>
      <c r="N314"/>
    </row>
    <row r="315" spans="1:14">
      <c r="A315" s="1"/>
      <c r="C315"/>
      <c r="D315"/>
      <c r="E315"/>
      <c r="F315" s="8">
        <f t="shared" si="18"/>
        <v>0</v>
      </c>
      <c r="G315" s="7">
        <f t="shared" si="19"/>
        <v>0</v>
      </c>
      <c r="H315" s="7">
        <f t="shared" si="20"/>
        <v>0</v>
      </c>
      <c r="J315"/>
      <c r="L315"/>
      <c r="M315"/>
      <c r="N315"/>
    </row>
    <row r="316" spans="1:14">
      <c r="A316" s="1"/>
      <c r="C316"/>
      <c r="D316"/>
      <c r="E316"/>
      <c r="F316" s="8">
        <f t="shared" si="18"/>
        <v>0</v>
      </c>
      <c r="G316" s="7">
        <f t="shared" si="19"/>
        <v>0</v>
      </c>
      <c r="H316" s="7">
        <f t="shared" si="20"/>
        <v>0</v>
      </c>
      <c r="J316"/>
      <c r="L316"/>
      <c r="M316"/>
      <c r="N316"/>
    </row>
    <row r="317" spans="1:14">
      <c r="A317" s="1"/>
      <c r="C317"/>
      <c r="D317"/>
      <c r="E317"/>
      <c r="F317" s="8">
        <f t="shared" si="18"/>
        <v>0</v>
      </c>
      <c r="G317" s="7">
        <f t="shared" si="19"/>
        <v>0</v>
      </c>
      <c r="H317" s="7">
        <f t="shared" si="20"/>
        <v>0</v>
      </c>
      <c r="J317"/>
      <c r="L317"/>
      <c r="M317"/>
      <c r="N317"/>
    </row>
    <row r="318" spans="1:14">
      <c r="A318" s="1"/>
      <c r="C318"/>
      <c r="D318"/>
      <c r="E318"/>
      <c r="F318" s="8">
        <f t="shared" si="18"/>
        <v>0</v>
      </c>
      <c r="G318" s="7">
        <f t="shared" si="19"/>
        <v>0</v>
      </c>
      <c r="H318" s="7">
        <f t="shared" si="20"/>
        <v>0</v>
      </c>
      <c r="J318"/>
      <c r="L318"/>
      <c r="M318"/>
      <c r="N318"/>
    </row>
    <row r="319" spans="1:14">
      <c r="A319" s="1"/>
      <c r="C319"/>
      <c r="D319"/>
      <c r="E319"/>
      <c r="F319" s="8">
        <f t="shared" si="18"/>
        <v>0</v>
      </c>
      <c r="G319" s="7">
        <f t="shared" si="19"/>
        <v>0</v>
      </c>
      <c r="H319" s="7">
        <f t="shared" si="20"/>
        <v>0</v>
      </c>
      <c r="J319"/>
      <c r="L319"/>
      <c r="M319"/>
      <c r="N319"/>
    </row>
    <row r="320" spans="1:14">
      <c r="A320" s="1"/>
      <c r="C320"/>
      <c r="D320"/>
      <c r="E320"/>
      <c r="F320" s="8">
        <f t="shared" si="18"/>
        <v>0</v>
      </c>
      <c r="G320" s="7">
        <f t="shared" si="19"/>
        <v>0</v>
      </c>
      <c r="H320" s="7">
        <f t="shared" si="20"/>
        <v>0</v>
      </c>
      <c r="J320"/>
      <c r="L320"/>
      <c r="M320"/>
      <c r="N320"/>
    </row>
    <row r="321" spans="1:14">
      <c r="A321" s="1"/>
      <c r="C321"/>
      <c r="D321"/>
      <c r="E321"/>
      <c r="F321" s="8">
        <f t="shared" si="18"/>
        <v>0</v>
      </c>
      <c r="G321" s="7">
        <f t="shared" si="19"/>
        <v>0</v>
      </c>
      <c r="H321" s="7">
        <f t="shared" si="20"/>
        <v>0</v>
      </c>
      <c r="J321"/>
      <c r="L321"/>
      <c r="M321"/>
      <c r="N321"/>
    </row>
    <row r="322" spans="1:14">
      <c r="A322" s="1"/>
      <c r="C322"/>
      <c r="D322"/>
      <c r="E322"/>
      <c r="F322" s="8">
        <f t="shared" si="18"/>
        <v>0</v>
      </c>
      <c r="G322" s="7">
        <f t="shared" si="19"/>
        <v>0</v>
      </c>
      <c r="H322" s="7">
        <f t="shared" si="20"/>
        <v>0</v>
      </c>
      <c r="J322"/>
      <c r="L322"/>
      <c r="M322"/>
      <c r="N322"/>
    </row>
    <row r="323" spans="1:14">
      <c r="A323" s="1"/>
      <c r="C323"/>
      <c r="D323"/>
      <c r="E323"/>
      <c r="F323" s="8">
        <f t="shared" si="18"/>
        <v>0</v>
      </c>
      <c r="G323" s="7">
        <f t="shared" si="19"/>
        <v>0</v>
      </c>
      <c r="H323" s="7">
        <f t="shared" si="20"/>
        <v>0</v>
      </c>
      <c r="J323"/>
      <c r="L323"/>
      <c r="M323"/>
      <c r="N323"/>
    </row>
    <row r="324" spans="1:14">
      <c r="A324" s="1"/>
      <c r="C324"/>
      <c r="D324"/>
      <c r="E324"/>
      <c r="F324" s="8">
        <f t="shared" si="18"/>
        <v>0</v>
      </c>
      <c r="G324" s="7">
        <f t="shared" si="19"/>
        <v>0</v>
      </c>
      <c r="H324" s="7">
        <f t="shared" si="20"/>
        <v>0</v>
      </c>
      <c r="J324"/>
      <c r="L324"/>
      <c r="M324"/>
      <c r="N324"/>
    </row>
    <row r="325" spans="1:14">
      <c r="A325" s="1"/>
      <c r="C325"/>
      <c r="D325"/>
      <c r="E325"/>
      <c r="F325" s="8">
        <f t="shared" si="18"/>
        <v>0</v>
      </c>
      <c r="G325" s="7">
        <f t="shared" si="19"/>
        <v>0</v>
      </c>
      <c r="H325" s="7">
        <f t="shared" si="20"/>
        <v>0</v>
      </c>
      <c r="J325"/>
      <c r="L325"/>
      <c r="M325"/>
      <c r="N325"/>
    </row>
    <row r="326" spans="1:14">
      <c r="A326" s="1"/>
      <c r="C326"/>
      <c r="D326"/>
      <c r="E326"/>
      <c r="F326" s="8">
        <f t="shared" si="18"/>
        <v>0</v>
      </c>
      <c r="G326" s="7">
        <f t="shared" si="19"/>
        <v>0</v>
      </c>
      <c r="H326" s="7">
        <f t="shared" si="20"/>
        <v>0</v>
      </c>
      <c r="J326"/>
      <c r="L326"/>
      <c r="M326"/>
      <c r="N326"/>
    </row>
    <row r="327" spans="1:14">
      <c r="A327" s="1"/>
      <c r="C327"/>
      <c r="D327"/>
      <c r="E327"/>
      <c r="F327" s="8">
        <f t="shared" si="18"/>
        <v>0</v>
      </c>
      <c r="G327" s="7">
        <f t="shared" si="19"/>
        <v>0</v>
      </c>
      <c r="H327" s="7">
        <f t="shared" si="20"/>
        <v>0</v>
      </c>
      <c r="J327"/>
      <c r="L327"/>
      <c r="M327"/>
      <c r="N327"/>
    </row>
    <row r="328" spans="1:14">
      <c r="A328" s="1"/>
      <c r="C328"/>
      <c r="D328"/>
      <c r="E328"/>
      <c r="F328" s="8">
        <f t="shared" si="18"/>
        <v>0</v>
      </c>
      <c r="G328" s="7">
        <f t="shared" si="19"/>
        <v>0</v>
      </c>
      <c r="H328" s="7">
        <f t="shared" si="20"/>
        <v>0</v>
      </c>
      <c r="J328"/>
      <c r="L328"/>
      <c r="M328"/>
      <c r="N328"/>
    </row>
    <row r="329" spans="1:14">
      <c r="A329" s="1"/>
      <c r="C329"/>
      <c r="D329"/>
      <c r="E329"/>
      <c r="F329" s="8">
        <f t="shared" si="18"/>
        <v>0</v>
      </c>
      <c r="G329" s="7">
        <f t="shared" si="19"/>
        <v>0</v>
      </c>
      <c r="H329" s="7">
        <f t="shared" si="20"/>
        <v>0</v>
      </c>
      <c r="J329"/>
      <c r="L329"/>
      <c r="M329"/>
      <c r="N329"/>
    </row>
    <row r="330" spans="1:14">
      <c r="A330" s="1"/>
      <c r="C330"/>
      <c r="D330"/>
      <c r="E330"/>
      <c r="F330" s="8">
        <f t="shared" si="18"/>
        <v>0</v>
      </c>
      <c r="G330" s="7">
        <f t="shared" si="19"/>
        <v>0</v>
      </c>
      <c r="H330" s="7">
        <f t="shared" si="20"/>
        <v>0</v>
      </c>
      <c r="J330"/>
      <c r="L330"/>
      <c r="M330"/>
      <c r="N330"/>
    </row>
    <row r="331" spans="1:14">
      <c r="A331" s="1"/>
      <c r="C331"/>
      <c r="D331"/>
      <c r="E331"/>
      <c r="F331" s="8">
        <f t="shared" si="18"/>
        <v>0</v>
      </c>
      <c r="G331" s="7">
        <f t="shared" si="19"/>
        <v>0</v>
      </c>
      <c r="H331" s="7">
        <f t="shared" si="20"/>
        <v>0</v>
      </c>
      <c r="J331"/>
      <c r="L331"/>
      <c r="M331"/>
      <c r="N331"/>
    </row>
    <row r="332" spans="1:14">
      <c r="A332" s="1"/>
      <c r="C332"/>
      <c r="D332"/>
      <c r="E332"/>
      <c r="F332" s="8">
        <f t="shared" si="18"/>
        <v>0</v>
      </c>
      <c r="G332" s="7">
        <f t="shared" si="19"/>
        <v>0</v>
      </c>
      <c r="H332" s="7">
        <f t="shared" si="20"/>
        <v>0</v>
      </c>
      <c r="J332"/>
      <c r="L332"/>
      <c r="M332"/>
      <c r="N332"/>
    </row>
    <row r="333" spans="1:14">
      <c r="A333" s="1"/>
      <c r="C333"/>
      <c r="D333"/>
      <c r="E333"/>
      <c r="F333" s="8">
        <f t="shared" si="18"/>
        <v>0</v>
      </c>
      <c r="G333" s="7">
        <f t="shared" si="19"/>
        <v>0</v>
      </c>
      <c r="H333" s="7">
        <f t="shared" si="20"/>
        <v>0</v>
      </c>
      <c r="J333"/>
      <c r="L333"/>
      <c r="M333"/>
      <c r="N333"/>
    </row>
    <row r="334" spans="1:14">
      <c r="A334" s="1"/>
      <c r="C334"/>
      <c r="D334"/>
      <c r="E334"/>
      <c r="F334" s="8">
        <f t="shared" si="18"/>
        <v>0</v>
      </c>
      <c r="G334" s="7">
        <f t="shared" si="19"/>
        <v>0</v>
      </c>
      <c r="H334" s="7">
        <f t="shared" si="20"/>
        <v>0</v>
      </c>
      <c r="J334"/>
      <c r="L334"/>
      <c r="M334"/>
      <c r="N334"/>
    </row>
    <row r="335" spans="1:14">
      <c r="A335" s="1"/>
      <c r="C335"/>
      <c r="D335"/>
      <c r="E335"/>
      <c r="F335" s="8">
        <f t="shared" si="18"/>
        <v>0</v>
      </c>
      <c r="G335" s="7">
        <f t="shared" si="19"/>
        <v>0</v>
      </c>
      <c r="H335" s="7">
        <f t="shared" si="20"/>
        <v>0</v>
      </c>
      <c r="J335"/>
      <c r="L335"/>
      <c r="M335"/>
      <c r="N335"/>
    </row>
    <row r="336" spans="1:14">
      <c r="A336" s="1"/>
      <c r="C336"/>
      <c r="D336"/>
      <c r="E336"/>
      <c r="F336" s="8">
        <f t="shared" si="18"/>
        <v>0</v>
      </c>
      <c r="G336" s="7">
        <f t="shared" si="19"/>
        <v>0</v>
      </c>
      <c r="H336" s="7">
        <f t="shared" si="20"/>
        <v>0</v>
      </c>
      <c r="J336"/>
      <c r="L336"/>
      <c r="M336"/>
      <c r="N336"/>
    </row>
    <row r="337" spans="1:14">
      <c r="A337" s="1"/>
      <c r="C337"/>
      <c r="D337"/>
      <c r="E337"/>
      <c r="F337" s="8">
        <f t="shared" si="18"/>
        <v>0</v>
      </c>
      <c r="G337" s="7">
        <f t="shared" si="19"/>
        <v>0</v>
      </c>
      <c r="H337" s="7">
        <f t="shared" si="20"/>
        <v>0</v>
      </c>
      <c r="J337"/>
      <c r="L337"/>
      <c r="M337"/>
      <c r="N337"/>
    </row>
    <row r="338" spans="1:14">
      <c r="A338" s="1"/>
      <c r="C338"/>
      <c r="D338"/>
      <c r="E338"/>
      <c r="F338" s="8">
        <f t="shared" si="18"/>
        <v>0</v>
      </c>
      <c r="G338" s="7">
        <f t="shared" si="19"/>
        <v>0</v>
      </c>
      <c r="H338" s="7">
        <f t="shared" si="20"/>
        <v>0</v>
      </c>
      <c r="J338"/>
      <c r="L338"/>
      <c r="M338"/>
      <c r="N338"/>
    </row>
    <row r="339" spans="1:14">
      <c r="A339" s="1"/>
      <c r="C339"/>
      <c r="D339"/>
      <c r="E339"/>
      <c r="F339" s="8">
        <f t="shared" si="18"/>
        <v>0</v>
      </c>
      <c r="G339" s="7">
        <f t="shared" si="19"/>
        <v>0</v>
      </c>
      <c r="H339" s="7">
        <f t="shared" si="20"/>
        <v>0</v>
      </c>
      <c r="J339"/>
      <c r="L339"/>
      <c r="M339"/>
      <c r="N339"/>
    </row>
    <row r="340" spans="1:14">
      <c r="A340" s="1"/>
      <c r="C340"/>
      <c r="D340"/>
      <c r="E340"/>
      <c r="F340" s="8">
        <f t="shared" si="18"/>
        <v>0</v>
      </c>
      <c r="G340" s="7">
        <f t="shared" si="19"/>
        <v>0</v>
      </c>
      <c r="H340" s="7">
        <f t="shared" si="20"/>
        <v>0</v>
      </c>
      <c r="J340"/>
      <c r="L340"/>
      <c r="M340"/>
      <c r="N340"/>
    </row>
    <row r="341" spans="1:14">
      <c r="A341" s="1"/>
      <c r="C341"/>
      <c r="D341"/>
      <c r="E341"/>
      <c r="F341" s="8">
        <f t="shared" si="18"/>
        <v>0</v>
      </c>
      <c r="G341" s="7">
        <f t="shared" si="19"/>
        <v>0</v>
      </c>
      <c r="H341" s="7">
        <f t="shared" si="20"/>
        <v>0</v>
      </c>
      <c r="J341"/>
      <c r="L341"/>
      <c r="M341"/>
      <c r="N341"/>
    </row>
    <row r="342" spans="1:14">
      <c r="A342" s="1"/>
      <c r="C342"/>
      <c r="D342"/>
      <c r="E342"/>
      <c r="F342" s="8">
        <f t="shared" si="18"/>
        <v>0</v>
      </c>
      <c r="G342" s="7">
        <f t="shared" si="19"/>
        <v>0</v>
      </c>
      <c r="H342" s="7">
        <f t="shared" si="20"/>
        <v>0</v>
      </c>
      <c r="J342"/>
      <c r="L342"/>
      <c r="M342"/>
      <c r="N342"/>
    </row>
    <row r="343" spans="1:14">
      <c r="A343" s="1"/>
      <c r="C343"/>
      <c r="D343"/>
      <c r="E343"/>
      <c r="F343" s="8">
        <f t="shared" si="18"/>
        <v>0</v>
      </c>
      <c r="G343" s="7">
        <f t="shared" si="19"/>
        <v>0</v>
      </c>
      <c r="H343" s="7">
        <f t="shared" si="20"/>
        <v>0</v>
      </c>
      <c r="J343"/>
      <c r="L343"/>
      <c r="M343"/>
      <c r="N343"/>
    </row>
    <row r="344" spans="1:14">
      <c r="A344" s="1"/>
      <c r="C344"/>
      <c r="D344"/>
      <c r="E344"/>
      <c r="F344" s="8">
        <f t="shared" si="18"/>
        <v>0</v>
      </c>
      <c r="G344" s="7">
        <f t="shared" si="19"/>
        <v>0</v>
      </c>
      <c r="H344" s="7">
        <f t="shared" si="20"/>
        <v>0</v>
      </c>
      <c r="J344"/>
      <c r="L344"/>
      <c r="M344"/>
      <c r="N344"/>
    </row>
    <row r="345" spans="1:14">
      <c r="A345" s="1"/>
      <c r="C345"/>
      <c r="D345"/>
      <c r="E345"/>
      <c r="F345" s="8">
        <f t="shared" si="18"/>
        <v>0</v>
      </c>
      <c r="G345" s="7">
        <f t="shared" si="19"/>
        <v>0</v>
      </c>
      <c r="H345" s="7">
        <f t="shared" si="20"/>
        <v>0</v>
      </c>
      <c r="J345"/>
      <c r="L345"/>
      <c r="M345"/>
      <c r="N345"/>
    </row>
    <row r="346" spans="1:14">
      <c r="A346" s="1"/>
      <c r="C346"/>
      <c r="D346"/>
      <c r="E346"/>
      <c r="F346" s="8">
        <f t="shared" si="18"/>
        <v>0</v>
      </c>
      <c r="G346" s="7">
        <f t="shared" si="19"/>
        <v>0</v>
      </c>
      <c r="H346" s="7">
        <f t="shared" si="20"/>
        <v>0</v>
      </c>
      <c r="J346"/>
      <c r="L346"/>
      <c r="M346"/>
      <c r="N346"/>
    </row>
    <row r="347" spans="1:14">
      <c r="A347" s="1"/>
      <c r="C347"/>
      <c r="D347"/>
      <c r="E347"/>
      <c r="F347" s="8">
        <f t="shared" si="18"/>
        <v>0</v>
      </c>
      <c r="G347" s="7">
        <f t="shared" si="19"/>
        <v>0</v>
      </c>
      <c r="H347" s="7">
        <f t="shared" si="20"/>
        <v>0</v>
      </c>
      <c r="J347"/>
      <c r="L347"/>
      <c r="M347"/>
      <c r="N347"/>
    </row>
    <row r="348" spans="1:14">
      <c r="A348" s="1"/>
      <c r="C348"/>
      <c r="D348"/>
      <c r="E348"/>
      <c r="F348" s="8">
        <f t="shared" si="18"/>
        <v>0</v>
      </c>
      <c r="G348" s="7">
        <f t="shared" si="19"/>
        <v>0</v>
      </c>
      <c r="H348" s="7">
        <f t="shared" si="20"/>
        <v>0</v>
      </c>
      <c r="J348"/>
      <c r="L348"/>
      <c r="M348"/>
      <c r="N348"/>
    </row>
    <row r="349" spans="1:14">
      <c r="A349" s="1"/>
      <c r="C349"/>
      <c r="D349"/>
      <c r="E349"/>
      <c r="F349" s="8">
        <f t="shared" si="18"/>
        <v>0</v>
      </c>
      <c r="G349" s="7">
        <f t="shared" si="19"/>
        <v>0</v>
      </c>
      <c r="H349" s="7">
        <f t="shared" si="20"/>
        <v>0</v>
      </c>
      <c r="J349"/>
      <c r="L349"/>
      <c r="M349"/>
      <c r="N349"/>
    </row>
    <row r="350" spans="1:14">
      <c r="A350" s="1"/>
      <c r="C350"/>
      <c r="D350"/>
      <c r="E350"/>
      <c r="F350" s="8">
        <f t="shared" si="18"/>
        <v>0</v>
      </c>
      <c r="G350" s="7">
        <f t="shared" si="19"/>
        <v>0</v>
      </c>
      <c r="H350" s="7">
        <f t="shared" si="20"/>
        <v>0</v>
      </c>
      <c r="J350"/>
      <c r="L350"/>
      <c r="M350"/>
      <c r="N350"/>
    </row>
    <row r="351" spans="1:14">
      <c r="A351" s="1"/>
      <c r="C351"/>
      <c r="D351"/>
      <c r="E351"/>
      <c r="F351" s="8">
        <f t="shared" si="18"/>
        <v>0</v>
      </c>
      <c r="G351" s="7">
        <f t="shared" si="19"/>
        <v>0</v>
      </c>
      <c r="H351" s="7">
        <f t="shared" si="20"/>
        <v>0</v>
      </c>
      <c r="J351"/>
      <c r="L351"/>
      <c r="M351"/>
      <c r="N351"/>
    </row>
    <row r="352" spans="1:14">
      <c r="A352" s="1"/>
      <c r="C352"/>
      <c r="D352"/>
      <c r="E352"/>
      <c r="F352" s="8">
        <f t="shared" si="18"/>
        <v>0</v>
      </c>
      <c r="G352" s="7">
        <f t="shared" si="19"/>
        <v>0</v>
      </c>
      <c r="H352" s="7">
        <f t="shared" si="20"/>
        <v>0</v>
      </c>
      <c r="J352"/>
      <c r="L352"/>
      <c r="M352"/>
      <c r="N352"/>
    </row>
    <row r="353" spans="1:14">
      <c r="A353" s="1"/>
      <c r="C353"/>
      <c r="D353"/>
      <c r="E353"/>
      <c r="F353" s="8">
        <f t="shared" si="18"/>
        <v>0</v>
      </c>
      <c r="G353" s="7">
        <f t="shared" si="19"/>
        <v>0</v>
      </c>
      <c r="H353" s="7">
        <f t="shared" si="20"/>
        <v>0</v>
      </c>
      <c r="J353"/>
      <c r="L353"/>
      <c r="M353"/>
      <c r="N353"/>
    </row>
    <row r="354" spans="1:14">
      <c r="A354" s="1"/>
      <c r="C354"/>
      <c r="D354"/>
      <c r="E354"/>
      <c r="F354" s="8">
        <f t="shared" si="18"/>
        <v>0</v>
      </c>
      <c r="G354" s="7">
        <f t="shared" si="19"/>
        <v>0</v>
      </c>
      <c r="H354" s="7">
        <f t="shared" si="20"/>
        <v>0</v>
      </c>
      <c r="J354"/>
      <c r="L354"/>
      <c r="M354"/>
      <c r="N354"/>
    </row>
    <row r="355" spans="1:14">
      <c r="A355" s="1"/>
      <c r="C355"/>
      <c r="D355"/>
      <c r="E355"/>
      <c r="F355" s="8">
        <f t="shared" si="18"/>
        <v>0</v>
      </c>
      <c r="G355" s="7">
        <f t="shared" si="19"/>
        <v>0</v>
      </c>
      <c r="H355" s="7">
        <f t="shared" si="20"/>
        <v>0</v>
      </c>
      <c r="J355"/>
      <c r="L355"/>
      <c r="M355"/>
      <c r="N355"/>
    </row>
    <row r="356" spans="1:14">
      <c r="A356" s="1"/>
      <c r="C356"/>
      <c r="D356"/>
      <c r="E356"/>
      <c r="F356" s="8">
        <f t="shared" si="18"/>
        <v>0</v>
      </c>
      <c r="G356" s="7">
        <f t="shared" si="19"/>
        <v>0</v>
      </c>
      <c r="H356" s="7">
        <f t="shared" si="20"/>
        <v>0</v>
      </c>
      <c r="J356"/>
      <c r="L356"/>
      <c r="M356"/>
      <c r="N356"/>
    </row>
    <row r="357" spans="1:14">
      <c r="A357" s="1"/>
      <c r="C357"/>
      <c r="D357"/>
      <c r="E357"/>
      <c r="F357" s="8">
        <f t="shared" si="18"/>
        <v>0</v>
      </c>
      <c r="G357" s="7">
        <f t="shared" si="19"/>
        <v>0</v>
      </c>
      <c r="H357" s="7">
        <f t="shared" si="20"/>
        <v>0</v>
      </c>
      <c r="J357"/>
      <c r="L357"/>
      <c r="M357"/>
      <c r="N357"/>
    </row>
    <row r="358" spans="1:14">
      <c r="A358" s="1"/>
      <c r="C358"/>
      <c r="D358"/>
      <c r="E358"/>
      <c r="F358" s="8">
        <f t="shared" si="18"/>
        <v>0</v>
      </c>
      <c r="G358" s="7">
        <f t="shared" si="19"/>
        <v>0</v>
      </c>
      <c r="H358" s="7">
        <f t="shared" si="20"/>
        <v>0</v>
      </c>
      <c r="J358"/>
      <c r="L358"/>
      <c r="M358"/>
      <c r="N358"/>
    </row>
    <row r="359" spans="1:14">
      <c r="A359" s="1"/>
      <c r="C359"/>
      <c r="D359"/>
      <c r="E359"/>
      <c r="F359" s="8">
        <f t="shared" si="18"/>
        <v>0</v>
      </c>
      <c r="G359" s="7">
        <f t="shared" si="19"/>
        <v>0</v>
      </c>
      <c r="H359" s="7">
        <f t="shared" si="20"/>
        <v>0</v>
      </c>
      <c r="J359"/>
      <c r="L359"/>
      <c r="M359"/>
      <c r="N359"/>
    </row>
    <row r="360" spans="1:14">
      <c r="A360" s="1"/>
      <c r="C360"/>
      <c r="D360"/>
      <c r="E360"/>
      <c r="F360" s="8">
        <f t="shared" si="18"/>
        <v>0</v>
      </c>
      <c r="G360" s="7">
        <f t="shared" si="19"/>
        <v>0</v>
      </c>
      <c r="H360" s="7">
        <f t="shared" si="20"/>
        <v>0</v>
      </c>
      <c r="J360"/>
      <c r="L360"/>
      <c r="M360"/>
      <c r="N360"/>
    </row>
    <row r="361" spans="1:14">
      <c r="A361" s="1"/>
      <c r="C361"/>
      <c r="D361"/>
      <c r="E361"/>
      <c r="F361" s="8">
        <f t="shared" si="18"/>
        <v>0</v>
      </c>
      <c r="G361" s="7">
        <f t="shared" si="19"/>
        <v>0</v>
      </c>
      <c r="H361" s="7">
        <f t="shared" si="20"/>
        <v>0</v>
      </c>
      <c r="J361"/>
      <c r="L361"/>
      <c r="M361"/>
      <c r="N361"/>
    </row>
    <row r="362" spans="1:14">
      <c r="A362" s="1"/>
      <c r="C362"/>
      <c r="D362"/>
      <c r="E362"/>
      <c r="F362" s="8">
        <f t="shared" si="18"/>
        <v>0</v>
      </c>
      <c r="G362" s="7">
        <f t="shared" si="19"/>
        <v>0</v>
      </c>
      <c r="H362" s="7">
        <f t="shared" si="20"/>
        <v>0</v>
      </c>
      <c r="J362"/>
      <c r="L362"/>
      <c r="M362"/>
      <c r="N362"/>
    </row>
    <row r="363" spans="1:14">
      <c r="A363" s="1"/>
      <c r="C363"/>
      <c r="D363"/>
      <c r="E363"/>
      <c r="F363" s="8">
        <f t="shared" si="18"/>
        <v>0</v>
      </c>
      <c r="G363" s="7">
        <f t="shared" si="19"/>
        <v>0</v>
      </c>
      <c r="H363" s="7">
        <f t="shared" si="20"/>
        <v>0</v>
      </c>
      <c r="J363"/>
      <c r="L363"/>
      <c r="M363"/>
      <c r="N363"/>
    </row>
    <row r="364" spans="1:14">
      <c r="A364" s="1"/>
      <c r="C364"/>
      <c r="D364"/>
      <c r="E364"/>
      <c r="F364" s="8">
        <f t="shared" si="18"/>
        <v>0</v>
      </c>
      <c r="G364" s="7">
        <f t="shared" si="19"/>
        <v>0</v>
      </c>
      <c r="H364" s="7">
        <f t="shared" si="20"/>
        <v>0</v>
      </c>
      <c r="J364"/>
      <c r="L364"/>
      <c r="M364"/>
      <c r="N364"/>
    </row>
    <row r="365" spans="1:14">
      <c r="A365" s="1"/>
      <c r="C365"/>
      <c r="D365"/>
      <c r="E365"/>
      <c r="F365" s="8">
        <f t="shared" si="18"/>
        <v>0</v>
      </c>
      <c r="G365" s="7">
        <f t="shared" si="19"/>
        <v>0</v>
      </c>
      <c r="H365" s="7">
        <f t="shared" si="20"/>
        <v>0</v>
      </c>
      <c r="J365"/>
      <c r="L365"/>
      <c r="M365"/>
      <c r="N365"/>
    </row>
    <row r="366" spans="1:14">
      <c r="A366" s="1"/>
      <c r="C366"/>
      <c r="D366"/>
      <c r="E366"/>
      <c r="F366" s="8">
        <f t="shared" si="18"/>
        <v>0</v>
      </c>
      <c r="G366" s="7">
        <f t="shared" si="19"/>
        <v>0</v>
      </c>
      <c r="H366" s="7">
        <f t="shared" si="20"/>
        <v>0</v>
      </c>
      <c r="J366"/>
      <c r="L366"/>
      <c r="M366"/>
      <c r="N366"/>
    </row>
    <row r="367" spans="1:14">
      <c r="A367" s="1"/>
      <c r="C367"/>
      <c r="D367"/>
      <c r="E367"/>
      <c r="F367" s="8">
        <f t="shared" si="18"/>
        <v>0</v>
      </c>
      <c r="G367" s="7">
        <f t="shared" si="19"/>
        <v>0</v>
      </c>
      <c r="H367" s="7">
        <f t="shared" si="20"/>
        <v>0</v>
      </c>
      <c r="J367"/>
      <c r="L367"/>
      <c r="M367"/>
      <c r="N367"/>
    </row>
    <row r="368" spans="1:14">
      <c r="A368" s="1"/>
      <c r="C368"/>
      <c r="D368"/>
      <c r="E368"/>
      <c r="F368" s="8">
        <f t="shared" si="18"/>
        <v>0</v>
      </c>
      <c r="G368" s="7">
        <f t="shared" si="19"/>
        <v>0</v>
      </c>
      <c r="H368" s="7">
        <f t="shared" si="20"/>
        <v>0</v>
      </c>
      <c r="J368"/>
      <c r="L368"/>
      <c r="M368"/>
      <c r="N368"/>
    </row>
    <row r="369" spans="1:14">
      <c r="A369" s="1"/>
      <c r="C369"/>
      <c r="D369"/>
      <c r="E369"/>
      <c r="F369" s="8">
        <f t="shared" si="18"/>
        <v>0</v>
      </c>
      <c r="G369" s="7">
        <f t="shared" si="19"/>
        <v>0</v>
      </c>
      <c r="H369" s="7">
        <f t="shared" si="20"/>
        <v>0</v>
      </c>
      <c r="J369"/>
      <c r="L369"/>
      <c r="M369"/>
      <c r="N369"/>
    </row>
    <row r="370" spans="1:14">
      <c r="A370" s="1"/>
      <c r="C370"/>
      <c r="D370"/>
      <c r="E370"/>
      <c r="F370" s="8">
        <f t="shared" si="18"/>
        <v>0</v>
      </c>
      <c r="G370" s="7">
        <f t="shared" si="19"/>
        <v>0</v>
      </c>
      <c r="H370" s="7">
        <f t="shared" si="20"/>
        <v>0</v>
      </c>
      <c r="J370"/>
      <c r="L370"/>
      <c r="M370"/>
      <c r="N370"/>
    </row>
    <row r="371" spans="1:14">
      <c r="A371" s="1"/>
      <c r="C371"/>
      <c r="D371"/>
      <c r="E371"/>
      <c r="F371" s="8">
        <f t="shared" si="18"/>
        <v>0</v>
      </c>
      <c r="G371" s="7">
        <f t="shared" si="19"/>
        <v>0</v>
      </c>
      <c r="H371" s="7">
        <f t="shared" si="20"/>
        <v>0</v>
      </c>
      <c r="J371"/>
      <c r="L371"/>
      <c r="M371"/>
      <c r="N371"/>
    </row>
    <row r="372" spans="1:14">
      <c r="A372" s="1"/>
      <c r="C372"/>
      <c r="D372"/>
      <c r="E372"/>
      <c r="F372" s="8">
        <f t="shared" si="18"/>
        <v>0</v>
      </c>
      <c r="G372" s="7">
        <f t="shared" si="19"/>
        <v>0</v>
      </c>
      <c r="H372" s="7">
        <f t="shared" si="20"/>
        <v>0</v>
      </c>
      <c r="J372"/>
      <c r="L372"/>
      <c r="M372"/>
      <c r="N372"/>
    </row>
    <row r="373" spans="1:14">
      <c r="A373" s="1"/>
      <c r="C373"/>
      <c r="D373"/>
      <c r="E373"/>
      <c r="F373" s="8">
        <f t="shared" si="18"/>
        <v>0</v>
      </c>
      <c r="G373" s="7">
        <f t="shared" si="19"/>
        <v>0</v>
      </c>
      <c r="H373" s="7">
        <f t="shared" si="20"/>
        <v>0</v>
      </c>
      <c r="J373"/>
      <c r="L373"/>
      <c r="M373"/>
      <c r="N373"/>
    </row>
    <row r="374" spans="1:14">
      <c r="A374" s="1"/>
      <c r="C374"/>
      <c r="D374"/>
      <c r="E374"/>
      <c r="F374" s="8">
        <f t="shared" si="18"/>
        <v>0</v>
      </c>
      <c r="G374" s="7">
        <f t="shared" si="19"/>
        <v>0</v>
      </c>
      <c r="H374" s="7">
        <f t="shared" si="20"/>
        <v>0</v>
      </c>
      <c r="J374"/>
      <c r="L374"/>
      <c r="M374"/>
      <c r="N374"/>
    </row>
    <row r="375" spans="1:14">
      <c r="A375" s="1"/>
      <c r="C375"/>
      <c r="D375"/>
      <c r="E375"/>
      <c r="F375" s="8">
        <f t="shared" ref="F375:F438" si="21">(D375*E375)/9507</f>
        <v>0</v>
      </c>
      <c r="G375" s="7">
        <f t="shared" ref="G375:G438" si="22">SUM(E375*0.7375)</f>
        <v>0</v>
      </c>
      <c r="H375" s="7">
        <f t="shared" ref="H375:H438" si="23">SUM(D375*G375)/5252</f>
        <v>0</v>
      </c>
      <c r="J375"/>
      <c r="L375"/>
      <c r="M375"/>
      <c r="N375"/>
    </row>
    <row r="376" spans="1:14">
      <c r="A376" s="1"/>
      <c r="C376"/>
      <c r="D376"/>
      <c r="E376"/>
      <c r="F376" s="8">
        <f t="shared" si="21"/>
        <v>0</v>
      </c>
      <c r="G376" s="7">
        <f t="shared" si="22"/>
        <v>0</v>
      </c>
      <c r="H376" s="7">
        <f t="shared" si="23"/>
        <v>0</v>
      </c>
      <c r="J376"/>
      <c r="L376"/>
      <c r="M376"/>
      <c r="N376"/>
    </row>
    <row r="377" spans="1:14">
      <c r="A377" s="1"/>
      <c r="C377"/>
      <c r="D377"/>
      <c r="E377"/>
      <c r="F377" s="8">
        <f t="shared" si="21"/>
        <v>0</v>
      </c>
      <c r="G377" s="7">
        <f t="shared" si="22"/>
        <v>0</v>
      </c>
      <c r="H377" s="7">
        <f t="shared" si="23"/>
        <v>0</v>
      </c>
      <c r="J377"/>
      <c r="L377"/>
      <c r="M377"/>
      <c r="N377"/>
    </row>
    <row r="378" spans="1:14">
      <c r="A378" s="1"/>
      <c r="C378"/>
      <c r="D378"/>
      <c r="E378"/>
      <c r="F378" s="8">
        <f t="shared" si="21"/>
        <v>0</v>
      </c>
      <c r="G378" s="7">
        <f t="shared" si="22"/>
        <v>0</v>
      </c>
      <c r="H378" s="7">
        <f t="shared" si="23"/>
        <v>0</v>
      </c>
      <c r="J378"/>
      <c r="L378"/>
      <c r="M378"/>
      <c r="N378"/>
    </row>
    <row r="379" spans="1:14">
      <c r="A379" s="1"/>
      <c r="C379"/>
      <c r="D379"/>
      <c r="E379"/>
      <c r="F379" s="8">
        <f t="shared" si="21"/>
        <v>0</v>
      </c>
      <c r="G379" s="7">
        <f t="shared" si="22"/>
        <v>0</v>
      </c>
      <c r="H379" s="7">
        <f t="shared" si="23"/>
        <v>0</v>
      </c>
      <c r="J379"/>
      <c r="L379"/>
      <c r="M379"/>
      <c r="N379"/>
    </row>
    <row r="380" spans="1:14">
      <c r="A380" s="1"/>
      <c r="C380"/>
      <c r="D380"/>
      <c r="E380"/>
      <c r="F380" s="8">
        <f t="shared" si="21"/>
        <v>0</v>
      </c>
      <c r="G380" s="7">
        <f t="shared" si="22"/>
        <v>0</v>
      </c>
      <c r="H380" s="7">
        <f t="shared" si="23"/>
        <v>0</v>
      </c>
      <c r="J380"/>
      <c r="L380"/>
      <c r="M380"/>
      <c r="N380"/>
    </row>
    <row r="381" spans="1:14">
      <c r="A381" s="1"/>
      <c r="C381"/>
      <c r="D381"/>
      <c r="E381"/>
      <c r="F381" s="8">
        <f t="shared" si="21"/>
        <v>0</v>
      </c>
      <c r="G381" s="7">
        <f t="shared" si="22"/>
        <v>0</v>
      </c>
      <c r="H381" s="7">
        <f t="shared" si="23"/>
        <v>0</v>
      </c>
      <c r="J381"/>
      <c r="L381"/>
      <c r="M381"/>
      <c r="N381"/>
    </row>
    <row r="382" spans="1:14">
      <c r="A382" s="1"/>
      <c r="C382"/>
      <c r="D382"/>
      <c r="E382"/>
      <c r="F382" s="8">
        <f t="shared" si="21"/>
        <v>0</v>
      </c>
      <c r="G382" s="7">
        <f t="shared" si="22"/>
        <v>0</v>
      </c>
      <c r="H382" s="7">
        <f t="shared" si="23"/>
        <v>0</v>
      </c>
      <c r="J382"/>
      <c r="L382"/>
      <c r="M382"/>
      <c r="N382"/>
    </row>
    <row r="383" spans="1:14">
      <c r="A383" s="1"/>
      <c r="C383"/>
      <c r="D383"/>
      <c r="E383"/>
      <c r="F383" s="8">
        <f t="shared" si="21"/>
        <v>0</v>
      </c>
      <c r="G383" s="7">
        <f t="shared" si="22"/>
        <v>0</v>
      </c>
      <c r="H383" s="7">
        <f t="shared" si="23"/>
        <v>0</v>
      </c>
      <c r="J383"/>
      <c r="L383"/>
      <c r="M383"/>
      <c r="N383"/>
    </row>
    <row r="384" spans="1:14">
      <c r="A384" s="1"/>
      <c r="C384"/>
      <c r="D384"/>
      <c r="E384"/>
      <c r="F384" s="8">
        <f t="shared" si="21"/>
        <v>0</v>
      </c>
      <c r="G384" s="7">
        <f t="shared" si="22"/>
        <v>0</v>
      </c>
      <c r="H384" s="7">
        <f t="shared" si="23"/>
        <v>0</v>
      </c>
      <c r="J384"/>
      <c r="L384"/>
      <c r="M384"/>
      <c r="N384"/>
    </row>
    <row r="385" spans="1:14">
      <c r="A385" s="1"/>
      <c r="C385"/>
      <c r="D385"/>
      <c r="E385"/>
      <c r="F385" s="8">
        <f t="shared" si="21"/>
        <v>0</v>
      </c>
      <c r="G385" s="7">
        <f t="shared" si="22"/>
        <v>0</v>
      </c>
      <c r="H385" s="7">
        <f t="shared" si="23"/>
        <v>0</v>
      </c>
      <c r="J385"/>
      <c r="L385"/>
      <c r="M385"/>
      <c r="N385"/>
    </row>
    <row r="386" spans="1:14">
      <c r="A386" s="1"/>
      <c r="C386"/>
      <c r="D386"/>
      <c r="E386"/>
      <c r="F386" s="8">
        <f t="shared" si="21"/>
        <v>0</v>
      </c>
      <c r="G386" s="7">
        <f t="shared" si="22"/>
        <v>0</v>
      </c>
      <c r="H386" s="7">
        <f t="shared" si="23"/>
        <v>0</v>
      </c>
      <c r="J386"/>
      <c r="L386"/>
      <c r="M386"/>
      <c r="N386"/>
    </row>
    <row r="387" spans="1:14">
      <c r="A387" s="1"/>
      <c r="C387"/>
      <c r="D387"/>
      <c r="E387"/>
      <c r="F387" s="8">
        <f t="shared" si="21"/>
        <v>0</v>
      </c>
      <c r="G387" s="7">
        <f t="shared" si="22"/>
        <v>0</v>
      </c>
      <c r="H387" s="7">
        <f t="shared" si="23"/>
        <v>0</v>
      </c>
      <c r="J387"/>
      <c r="L387"/>
      <c r="M387"/>
      <c r="N387"/>
    </row>
    <row r="388" spans="1:14">
      <c r="A388" s="1"/>
      <c r="C388"/>
      <c r="D388"/>
      <c r="E388"/>
      <c r="F388" s="8">
        <f t="shared" si="21"/>
        <v>0</v>
      </c>
      <c r="G388" s="7">
        <f t="shared" si="22"/>
        <v>0</v>
      </c>
      <c r="H388" s="7">
        <f t="shared" si="23"/>
        <v>0</v>
      </c>
      <c r="J388"/>
      <c r="L388"/>
      <c r="M388"/>
      <c r="N388"/>
    </row>
    <row r="389" spans="1:14">
      <c r="A389" s="1"/>
      <c r="C389"/>
      <c r="D389"/>
      <c r="E389"/>
      <c r="F389" s="8">
        <f t="shared" si="21"/>
        <v>0</v>
      </c>
      <c r="G389" s="7">
        <f t="shared" si="22"/>
        <v>0</v>
      </c>
      <c r="H389" s="7">
        <f t="shared" si="23"/>
        <v>0</v>
      </c>
      <c r="J389"/>
      <c r="L389"/>
      <c r="M389"/>
      <c r="N389"/>
    </row>
    <row r="390" spans="1:14">
      <c r="A390" s="1"/>
      <c r="C390"/>
      <c r="D390"/>
      <c r="E390"/>
      <c r="F390" s="8">
        <f t="shared" si="21"/>
        <v>0</v>
      </c>
      <c r="G390" s="7">
        <f t="shared" si="22"/>
        <v>0</v>
      </c>
      <c r="H390" s="7">
        <f t="shared" si="23"/>
        <v>0</v>
      </c>
      <c r="J390"/>
      <c r="L390"/>
      <c r="M390"/>
      <c r="N390"/>
    </row>
    <row r="391" spans="1:14">
      <c r="A391" s="1"/>
      <c r="C391"/>
      <c r="D391"/>
      <c r="E391"/>
      <c r="F391" s="8">
        <f t="shared" si="21"/>
        <v>0</v>
      </c>
      <c r="G391" s="7">
        <f t="shared" si="22"/>
        <v>0</v>
      </c>
      <c r="H391" s="7">
        <f t="shared" si="23"/>
        <v>0</v>
      </c>
      <c r="J391"/>
      <c r="L391"/>
      <c r="M391"/>
      <c r="N391"/>
    </row>
    <row r="392" spans="1:14">
      <c r="A392" s="1"/>
      <c r="C392"/>
      <c r="D392"/>
      <c r="E392"/>
      <c r="F392" s="8">
        <f t="shared" si="21"/>
        <v>0</v>
      </c>
      <c r="G392" s="7">
        <f t="shared" si="22"/>
        <v>0</v>
      </c>
      <c r="H392" s="7">
        <f t="shared" si="23"/>
        <v>0</v>
      </c>
      <c r="J392"/>
      <c r="L392"/>
      <c r="M392"/>
      <c r="N392"/>
    </row>
    <row r="393" spans="1:14">
      <c r="A393" s="1"/>
      <c r="C393"/>
      <c r="D393"/>
      <c r="E393"/>
      <c r="F393" s="8">
        <f t="shared" si="21"/>
        <v>0</v>
      </c>
      <c r="G393" s="7">
        <f t="shared" si="22"/>
        <v>0</v>
      </c>
      <c r="H393" s="7">
        <f t="shared" si="23"/>
        <v>0</v>
      </c>
      <c r="J393"/>
      <c r="L393"/>
      <c r="M393"/>
      <c r="N393"/>
    </row>
    <row r="394" spans="1:14">
      <c r="A394" s="1"/>
      <c r="C394"/>
      <c r="D394"/>
      <c r="E394"/>
      <c r="F394" s="8">
        <f t="shared" si="21"/>
        <v>0</v>
      </c>
      <c r="G394" s="7">
        <f t="shared" si="22"/>
        <v>0</v>
      </c>
      <c r="H394" s="7">
        <f t="shared" si="23"/>
        <v>0</v>
      </c>
      <c r="J394"/>
      <c r="L394"/>
      <c r="M394"/>
      <c r="N394"/>
    </row>
    <row r="395" spans="1:14">
      <c r="A395" s="1"/>
      <c r="C395"/>
      <c r="D395"/>
      <c r="E395"/>
      <c r="F395" s="8">
        <f t="shared" si="21"/>
        <v>0</v>
      </c>
      <c r="G395" s="7">
        <f t="shared" si="22"/>
        <v>0</v>
      </c>
      <c r="H395" s="7">
        <f t="shared" si="23"/>
        <v>0</v>
      </c>
      <c r="J395"/>
      <c r="L395"/>
      <c r="M395"/>
      <c r="N395"/>
    </row>
    <row r="396" spans="1:14">
      <c r="A396" s="1"/>
      <c r="C396"/>
      <c r="D396"/>
      <c r="E396"/>
      <c r="F396" s="8">
        <f t="shared" si="21"/>
        <v>0</v>
      </c>
      <c r="G396" s="7">
        <f t="shared" si="22"/>
        <v>0</v>
      </c>
      <c r="H396" s="7">
        <f t="shared" si="23"/>
        <v>0</v>
      </c>
      <c r="J396"/>
      <c r="L396"/>
      <c r="M396"/>
      <c r="N396"/>
    </row>
    <row r="397" spans="1:14">
      <c r="A397" s="1"/>
      <c r="C397"/>
      <c r="D397"/>
      <c r="E397"/>
      <c r="F397" s="8">
        <f t="shared" si="21"/>
        <v>0</v>
      </c>
      <c r="G397" s="7">
        <f t="shared" si="22"/>
        <v>0</v>
      </c>
      <c r="H397" s="7">
        <f t="shared" si="23"/>
        <v>0</v>
      </c>
      <c r="J397"/>
      <c r="L397"/>
      <c r="M397"/>
      <c r="N397"/>
    </row>
    <row r="398" spans="1:14">
      <c r="A398" s="1"/>
      <c r="C398"/>
      <c r="D398"/>
      <c r="E398"/>
      <c r="F398" s="8">
        <f t="shared" si="21"/>
        <v>0</v>
      </c>
      <c r="G398" s="7">
        <f t="shared" si="22"/>
        <v>0</v>
      </c>
      <c r="H398" s="7">
        <f t="shared" si="23"/>
        <v>0</v>
      </c>
      <c r="J398"/>
      <c r="L398"/>
      <c r="M398"/>
      <c r="N398"/>
    </row>
    <row r="399" spans="1:14">
      <c r="A399" s="1"/>
      <c r="C399"/>
      <c r="D399"/>
      <c r="E399"/>
      <c r="F399" s="8">
        <f t="shared" si="21"/>
        <v>0</v>
      </c>
      <c r="G399" s="7">
        <f t="shared" si="22"/>
        <v>0</v>
      </c>
      <c r="H399" s="7">
        <f t="shared" si="23"/>
        <v>0</v>
      </c>
      <c r="J399"/>
      <c r="L399"/>
      <c r="M399"/>
      <c r="N399"/>
    </row>
    <row r="400" spans="1:14">
      <c r="A400" s="1"/>
      <c r="C400"/>
      <c r="D400"/>
      <c r="E400"/>
      <c r="F400" s="8">
        <f t="shared" si="21"/>
        <v>0</v>
      </c>
      <c r="G400" s="7">
        <f t="shared" si="22"/>
        <v>0</v>
      </c>
      <c r="H400" s="7">
        <f t="shared" si="23"/>
        <v>0</v>
      </c>
      <c r="J400"/>
      <c r="L400"/>
      <c r="M400"/>
      <c r="N400"/>
    </row>
    <row r="401" spans="1:14">
      <c r="A401" s="1"/>
      <c r="C401"/>
      <c r="D401"/>
      <c r="E401"/>
      <c r="F401" s="8">
        <f t="shared" si="21"/>
        <v>0</v>
      </c>
      <c r="G401" s="7">
        <f t="shared" si="22"/>
        <v>0</v>
      </c>
      <c r="H401" s="7">
        <f t="shared" si="23"/>
        <v>0</v>
      </c>
      <c r="J401"/>
      <c r="L401"/>
      <c r="M401"/>
      <c r="N401"/>
    </row>
    <row r="402" spans="1:14">
      <c r="A402" s="1"/>
      <c r="C402"/>
      <c r="D402"/>
      <c r="E402"/>
      <c r="F402" s="8">
        <f t="shared" si="21"/>
        <v>0</v>
      </c>
      <c r="G402" s="7">
        <f t="shared" si="22"/>
        <v>0</v>
      </c>
      <c r="H402" s="7">
        <f t="shared" si="23"/>
        <v>0</v>
      </c>
      <c r="J402"/>
      <c r="L402"/>
      <c r="M402"/>
      <c r="N402"/>
    </row>
    <row r="403" spans="1:14">
      <c r="A403" s="1"/>
      <c r="C403"/>
      <c r="D403"/>
      <c r="E403"/>
      <c r="F403" s="8">
        <f t="shared" si="21"/>
        <v>0</v>
      </c>
      <c r="G403" s="7">
        <f t="shared" si="22"/>
        <v>0</v>
      </c>
      <c r="H403" s="7">
        <f t="shared" si="23"/>
        <v>0</v>
      </c>
      <c r="J403"/>
      <c r="L403"/>
      <c r="M403"/>
      <c r="N403"/>
    </row>
    <row r="404" spans="1:14">
      <c r="A404" s="1"/>
      <c r="C404"/>
      <c r="D404"/>
      <c r="E404"/>
      <c r="F404" s="8">
        <f t="shared" si="21"/>
        <v>0</v>
      </c>
      <c r="G404" s="7">
        <f t="shared" si="22"/>
        <v>0</v>
      </c>
      <c r="H404" s="7">
        <f t="shared" si="23"/>
        <v>0</v>
      </c>
      <c r="J404"/>
      <c r="L404"/>
      <c r="M404"/>
      <c r="N404"/>
    </row>
    <row r="405" spans="1:14">
      <c r="A405" s="1"/>
      <c r="C405"/>
      <c r="D405"/>
      <c r="E405"/>
      <c r="F405" s="8">
        <f t="shared" si="21"/>
        <v>0</v>
      </c>
      <c r="G405" s="7">
        <f t="shared" si="22"/>
        <v>0</v>
      </c>
      <c r="H405" s="7">
        <f t="shared" si="23"/>
        <v>0</v>
      </c>
      <c r="J405"/>
      <c r="L405"/>
      <c r="M405"/>
      <c r="N405"/>
    </row>
    <row r="406" spans="1:14">
      <c r="A406" s="1"/>
      <c r="C406"/>
      <c r="D406"/>
      <c r="E406"/>
      <c r="F406" s="8">
        <f t="shared" si="21"/>
        <v>0</v>
      </c>
      <c r="G406" s="7">
        <f t="shared" si="22"/>
        <v>0</v>
      </c>
      <c r="H406" s="7">
        <f t="shared" si="23"/>
        <v>0</v>
      </c>
      <c r="J406"/>
      <c r="L406"/>
      <c r="M406"/>
      <c r="N406"/>
    </row>
    <row r="407" spans="1:14">
      <c r="A407" s="1"/>
      <c r="C407"/>
      <c r="D407"/>
      <c r="E407"/>
      <c r="F407" s="8">
        <f t="shared" si="21"/>
        <v>0</v>
      </c>
      <c r="G407" s="7">
        <f t="shared" si="22"/>
        <v>0</v>
      </c>
      <c r="H407" s="7">
        <f t="shared" si="23"/>
        <v>0</v>
      </c>
      <c r="J407"/>
      <c r="L407"/>
      <c r="M407"/>
      <c r="N407"/>
    </row>
    <row r="408" spans="1:14">
      <c r="A408" s="1"/>
      <c r="C408"/>
      <c r="D408"/>
      <c r="E408"/>
      <c r="F408" s="8">
        <f t="shared" si="21"/>
        <v>0</v>
      </c>
      <c r="G408" s="7">
        <f t="shared" si="22"/>
        <v>0</v>
      </c>
      <c r="H408" s="7">
        <f t="shared" si="23"/>
        <v>0</v>
      </c>
      <c r="J408"/>
      <c r="L408"/>
      <c r="M408"/>
      <c r="N408"/>
    </row>
    <row r="409" spans="1:14">
      <c r="A409" s="1"/>
      <c r="C409"/>
      <c r="D409"/>
      <c r="E409"/>
      <c r="F409" s="8">
        <f t="shared" si="21"/>
        <v>0</v>
      </c>
      <c r="G409" s="7">
        <f t="shared" si="22"/>
        <v>0</v>
      </c>
      <c r="H409" s="7">
        <f t="shared" si="23"/>
        <v>0</v>
      </c>
      <c r="J409"/>
      <c r="L409"/>
      <c r="M409"/>
      <c r="N409"/>
    </row>
    <row r="410" spans="1:14">
      <c r="A410" s="1"/>
      <c r="C410"/>
      <c r="D410"/>
      <c r="E410"/>
      <c r="F410" s="8">
        <f t="shared" si="21"/>
        <v>0</v>
      </c>
      <c r="G410" s="7">
        <f t="shared" si="22"/>
        <v>0</v>
      </c>
      <c r="H410" s="7">
        <f t="shared" si="23"/>
        <v>0</v>
      </c>
      <c r="J410"/>
      <c r="L410"/>
      <c r="M410"/>
      <c r="N410"/>
    </row>
    <row r="411" spans="1:14">
      <c r="A411" s="1"/>
      <c r="C411"/>
      <c r="D411"/>
      <c r="E411"/>
      <c r="F411" s="8">
        <f t="shared" si="21"/>
        <v>0</v>
      </c>
      <c r="G411" s="7">
        <f t="shared" si="22"/>
        <v>0</v>
      </c>
      <c r="H411" s="7">
        <f t="shared" si="23"/>
        <v>0</v>
      </c>
      <c r="J411"/>
      <c r="L411"/>
      <c r="M411"/>
      <c r="N411"/>
    </row>
    <row r="412" spans="1:14">
      <c r="A412" s="1"/>
      <c r="C412"/>
      <c r="D412"/>
      <c r="E412"/>
      <c r="F412" s="8">
        <f t="shared" si="21"/>
        <v>0</v>
      </c>
      <c r="G412" s="7">
        <f t="shared" si="22"/>
        <v>0</v>
      </c>
      <c r="H412" s="7">
        <f t="shared" si="23"/>
        <v>0</v>
      </c>
      <c r="J412"/>
      <c r="L412"/>
      <c r="M412"/>
      <c r="N412"/>
    </row>
    <row r="413" spans="1:14">
      <c r="A413" s="1"/>
      <c r="C413"/>
      <c r="D413"/>
      <c r="E413"/>
      <c r="F413" s="8">
        <f t="shared" si="21"/>
        <v>0</v>
      </c>
      <c r="G413" s="7">
        <f t="shared" si="22"/>
        <v>0</v>
      </c>
      <c r="H413" s="7">
        <f t="shared" si="23"/>
        <v>0</v>
      </c>
      <c r="J413"/>
      <c r="L413"/>
      <c r="M413"/>
      <c r="N413"/>
    </row>
    <row r="414" spans="1:14">
      <c r="A414" s="1"/>
      <c r="C414"/>
      <c r="D414"/>
      <c r="E414"/>
      <c r="F414" s="8">
        <f t="shared" si="21"/>
        <v>0</v>
      </c>
      <c r="G414" s="7">
        <f t="shared" si="22"/>
        <v>0</v>
      </c>
      <c r="H414" s="7">
        <f t="shared" si="23"/>
        <v>0</v>
      </c>
      <c r="J414"/>
      <c r="L414"/>
      <c r="M414"/>
      <c r="N414"/>
    </row>
    <row r="415" spans="1:14">
      <c r="A415" s="1"/>
      <c r="C415"/>
      <c r="D415"/>
      <c r="E415"/>
      <c r="F415" s="8">
        <f t="shared" si="21"/>
        <v>0</v>
      </c>
      <c r="G415" s="7">
        <f t="shared" si="22"/>
        <v>0</v>
      </c>
      <c r="H415" s="7">
        <f t="shared" si="23"/>
        <v>0</v>
      </c>
      <c r="J415"/>
      <c r="L415"/>
      <c r="M415"/>
      <c r="N415"/>
    </row>
    <row r="416" spans="1:14">
      <c r="A416" s="1"/>
      <c r="C416"/>
      <c r="D416"/>
      <c r="E416"/>
      <c r="F416" s="8">
        <f t="shared" si="21"/>
        <v>0</v>
      </c>
      <c r="G416" s="7">
        <f t="shared" si="22"/>
        <v>0</v>
      </c>
      <c r="H416" s="7">
        <f t="shared" si="23"/>
        <v>0</v>
      </c>
      <c r="J416"/>
      <c r="L416"/>
      <c r="M416"/>
      <c r="N416"/>
    </row>
    <row r="417" spans="1:14">
      <c r="A417" s="1"/>
      <c r="C417"/>
      <c r="D417"/>
      <c r="E417"/>
      <c r="F417" s="8">
        <f t="shared" si="21"/>
        <v>0</v>
      </c>
      <c r="G417" s="7">
        <f t="shared" si="22"/>
        <v>0</v>
      </c>
      <c r="H417" s="7">
        <f t="shared" si="23"/>
        <v>0</v>
      </c>
      <c r="J417"/>
      <c r="L417"/>
      <c r="M417"/>
      <c r="N417"/>
    </row>
    <row r="418" spans="1:14">
      <c r="A418" s="1"/>
      <c r="C418"/>
      <c r="D418"/>
      <c r="E418"/>
      <c r="F418" s="8">
        <f t="shared" si="21"/>
        <v>0</v>
      </c>
      <c r="G418" s="7">
        <f t="shared" si="22"/>
        <v>0</v>
      </c>
      <c r="H418" s="7">
        <f t="shared" si="23"/>
        <v>0</v>
      </c>
      <c r="J418"/>
      <c r="L418"/>
      <c r="M418"/>
      <c r="N418"/>
    </row>
    <row r="419" spans="1:14">
      <c r="A419" s="1"/>
      <c r="C419"/>
      <c r="D419"/>
      <c r="E419"/>
      <c r="F419" s="8">
        <f t="shared" si="21"/>
        <v>0</v>
      </c>
      <c r="G419" s="7">
        <f t="shared" si="22"/>
        <v>0</v>
      </c>
      <c r="H419" s="7">
        <f t="shared" si="23"/>
        <v>0</v>
      </c>
      <c r="J419"/>
      <c r="L419"/>
      <c r="M419"/>
      <c r="N419"/>
    </row>
    <row r="420" spans="1:14">
      <c r="A420" s="1"/>
      <c r="C420"/>
      <c r="D420"/>
      <c r="E420"/>
      <c r="F420" s="8">
        <f t="shared" si="21"/>
        <v>0</v>
      </c>
      <c r="G420" s="7">
        <f t="shared" si="22"/>
        <v>0</v>
      </c>
      <c r="H420" s="7">
        <f t="shared" si="23"/>
        <v>0</v>
      </c>
      <c r="J420"/>
      <c r="L420"/>
      <c r="M420"/>
      <c r="N420"/>
    </row>
    <row r="421" spans="1:14">
      <c r="A421" s="1"/>
      <c r="C421"/>
      <c r="D421"/>
      <c r="E421"/>
      <c r="F421" s="8">
        <f t="shared" si="21"/>
        <v>0</v>
      </c>
      <c r="G421" s="7">
        <f t="shared" si="22"/>
        <v>0</v>
      </c>
      <c r="H421" s="7">
        <f t="shared" si="23"/>
        <v>0</v>
      </c>
      <c r="J421"/>
      <c r="L421"/>
      <c r="M421"/>
      <c r="N421"/>
    </row>
    <row r="422" spans="1:14">
      <c r="A422" s="1"/>
      <c r="C422"/>
      <c r="D422"/>
      <c r="E422"/>
      <c r="F422" s="8">
        <f t="shared" si="21"/>
        <v>0</v>
      </c>
      <c r="G422" s="7">
        <f t="shared" si="22"/>
        <v>0</v>
      </c>
      <c r="H422" s="7">
        <f t="shared" si="23"/>
        <v>0</v>
      </c>
      <c r="J422"/>
      <c r="L422"/>
      <c r="M422"/>
      <c r="N422"/>
    </row>
    <row r="423" spans="1:14">
      <c r="A423" s="1"/>
      <c r="C423"/>
      <c r="D423"/>
      <c r="E423"/>
      <c r="F423" s="8">
        <f t="shared" si="21"/>
        <v>0</v>
      </c>
      <c r="G423" s="7">
        <f t="shared" si="22"/>
        <v>0</v>
      </c>
      <c r="H423" s="7">
        <f t="shared" si="23"/>
        <v>0</v>
      </c>
      <c r="J423"/>
      <c r="L423"/>
      <c r="M423"/>
      <c r="N423"/>
    </row>
    <row r="424" spans="1:14">
      <c r="A424" s="1"/>
      <c r="C424"/>
      <c r="D424"/>
      <c r="E424"/>
      <c r="F424" s="8">
        <f t="shared" si="21"/>
        <v>0</v>
      </c>
      <c r="G424" s="7">
        <f t="shared" si="22"/>
        <v>0</v>
      </c>
      <c r="H424" s="7">
        <f t="shared" si="23"/>
        <v>0</v>
      </c>
      <c r="J424"/>
      <c r="L424"/>
      <c r="M424"/>
      <c r="N424"/>
    </row>
    <row r="425" spans="1:14">
      <c r="A425" s="1"/>
      <c r="C425"/>
      <c r="D425"/>
      <c r="E425"/>
      <c r="F425" s="8">
        <f t="shared" si="21"/>
        <v>0</v>
      </c>
      <c r="G425" s="7">
        <f t="shared" si="22"/>
        <v>0</v>
      </c>
      <c r="H425" s="7">
        <f t="shared" si="23"/>
        <v>0</v>
      </c>
      <c r="J425"/>
      <c r="L425"/>
      <c r="M425"/>
      <c r="N425"/>
    </row>
    <row r="426" spans="1:14">
      <c r="A426" s="1"/>
      <c r="C426"/>
      <c r="D426"/>
      <c r="E426"/>
      <c r="F426" s="8">
        <f t="shared" si="21"/>
        <v>0</v>
      </c>
      <c r="G426" s="7">
        <f t="shared" si="22"/>
        <v>0</v>
      </c>
      <c r="H426" s="7">
        <f t="shared" si="23"/>
        <v>0</v>
      </c>
      <c r="J426"/>
      <c r="L426"/>
      <c r="M426"/>
      <c r="N426"/>
    </row>
    <row r="427" spans="1:14">
      <c r="A427" s="1"/>
      <c r="C427"/>
      <c r="D427"/>
      <c r="E427"/>
      <c r="F427" s="8">
        <f t="shared" si="21"/>
        <v>0</v>
      </c>
      <c r="G427" s="7">
        <f t="shared" si="22"/>
        <v>0</v>
      </c>
      <c r="H427" s="7">
        <f t="shared" si="23"/>
        <v>0</v>
      </c>
      <c r="J427"/>
      <c r="L427"/>
      <c r="M427"/>
      <c r="N427"/>
    </row>
    <row r="428" spans="1:14">
      <c r="A428" s="1"/>
      <c r="C428"/>
      <c r="D428"/>
      <c r="E428"/>
      <c r="F428" s="8">
        <f t="shared" si="21"/>
        <v>0</v>
      </c>
      <c r="G428" s="7">
        <f t="shared" si="22"/>
        <v>0</v>
      </c>
      <c r="H428" s="7">
        <f t="shared" si="23"/>
        <v>0</v>
      </c>
      <c r="J428"/>
      <c r="L428"/>
      <c r="M428"/>
      <c r="N428"/>
    </row>
    <row r="429" spans="1:14">
      <c r="A429" s="1"/>
      <c r="C429"/>
      <c r="D429"/>
      <c r="E429"/>
      <c r="F429" s="8">
        <f t="shared" si="21"/>
        <v>0</v>
      </c>
      <c r="G429" s="7">
        <f t="shared" si="22"/>
        <v>0</v>
      </c>
      <c r="H429" s="7">
        <f t="shared" si="23"/>
        <v>0</v>
      </c>
      <c r="J429"/>
      <c r="L429"/>
      <c r="M429"/>
      <c r="N429"/>
    </row>
    <row r="430" spans="1:14">
      <c r="A430" s="1"/>
      <c r="C430"/>
      <c r="D430"/>
      <c r="E430"/>
      <c r="F430" s="8">
        <f t="shared" si="21"/>
        <v>0</v>
      </c>
      <c r="G430" s="7">
        <f t="shared" si="22"/>
        <v>0</v>
      </c>
      <c r="H430" s="7">
        <f t="shared" si="23"/>
        <v>0</v>
      </c>
      <c r="J430"/>
      <c r="L430"/>
      <c r="M430"/>
      <c r="N430"/>
    </row>
    <row r="431" spans="1:14">
      <c r="A431" s="1"/>
      <c r="C431"/>
      <c r="D431"/>
      <c r="E431"/>
      <c r="F431" s="8">
        <f t="shared" si="21"/>
        <v>0</v>
      </c>
      <c r="G431" s="7">
        <f t="shared" si="22"/>
        <v>0</v>
      </c>
      <c r="H431" s="7">
        <f t="shared" si="23"/>
        <v>0</v>
      </c>
      <c r="J431"/>
      <c r="L431"/>
      <c r="M431"/>
      <c r="N431"/>
    </row>
    <row r="432" spans="1:14">
      <c r="A432" s="1"/>
      <c r="C432"/>
      <c r="D432"/>
      <c r="E432"/>
      <c r="F432" s="8">
        <f t="shared" si="21"/>
        <v>0</v>
      </c>
      <c r="G432" s="7">
        <f t="shared" si="22"/>
        <v>0</v>
      </c>
      <c r="H432" s="7">
        <f t="shared" si="23"/>
        <v>0</v>
      </c>
      <c r="J432"/>
      <c r="L432"/>
      <c r="M432"/>
      <c r="N432"/>
    </row>
    <row r="433" spans="1:14">
      <c r="A433" s="1"/>
      <c r="C433"/>
      <c r="D433"/>
      <c r="E433"/>
      <c r="F433" s="8">
        <f t="shared" si="21"/>
        <v>0</v>
      </c>
      <c r="G433" s="7">
        <f t="shared" si="22"/>
        <v>0</v>
      </c>
      <c r="H433" s="7">
        <f t="shared" si="23"/>
        <v>0</v>
      </c>
      <c r="J433"/>
      <c r="L433"/>
      <c r="M433"/>
      <c r="N433"/>
    </row>
    <row r="434" spans="1:14">
      <c r="A434" s="1"/>
      <c r="C434"/>
      <c r="D434"/>
      <c r="E434"/>
      <c r="F434" s="8">
        <f t="shared" si="21"/>
        <v>0</v>
      </c>
      <c r="G434" s="7">
        <f t="shared" si="22"/>
        <v>0</v>
      </c>
      <c r="H434" s="7">
        <f t="shared" si="23"/>
        <v>0</v>
      </c>
      <c r="J434"/>
      <c r="L434"/>
      <c r="M434"/>
      <c r="N434"/>
    </row>
    <row r="435" spans="1:14">
      <c r="A435" s="1"/>
      <c r="C435"/>
      <c r="D435"/>
      <c r="E435"/>
      <c r="F435" s="8">
        <f t="shared" si="21"/>
        <v>0</v>
      </c>
      <c r="G435" s="7">
        <f t="shared" si="22"/>
        <v>0</v>
      </c>
      <c r="H435" s="7">
        <f t="shared" si="23"/>
        <v>0</v>
      </c>
      <c r="J435"/>
      <c r="L435"/>
      <c r="M435"/>
      <c r="N435"/>
    </row>
    <row r="436" spans="1:14">
      <c r="A436" s="1"/>
      <c r="C436"/>
      <c r="D436"/>
      <c r="E436"/>
      <c r="F436" s="8">
        <f t="shared" si="21"/>
        <v>0</v>
      </c>
      <c r="G436" s="7">
        <f t="shared" si="22"/>
        <v>0</v>
      </c>
      <c r="H436" s="7">
        <f t="shared" si="23"/>
        <v>0</v>
      </c>
      <c r="J436"/>
      <c r="L436"/>
      <c r="M436"/>
      <c r="N436"/>
    </row>
    <row r="437" spans="1:14">
      <c r="A437" s="1"/>
      <c r="C437"/>
      <c r="D437"/>
      <c r="E437"/>
      <c r="F437" s="8">
        <f t="shared" si="21"/>
        <v>0</v>
      </c>
      <c r="G437" s="7">
        <f t="shared" si="22"/>
        <v>0</v>
      </c>
      <c r="H437" s="7">
        <f t="shared" si="23"/>
        <v>0</v>
      </c>
      <c r="J437"/>
      <c r="L437"/>
      <c r="M437"/>
      <c r="N437"/>
    </row>
    <row r="438" spans="1:14">
      <c r="A438" s="1"/>
      <c r="C438"/>
      <c r="D438"/>
      <c r="E438"/>
      <c r="F438" s="8">
        <f t="shared" si="21"/>
        <v>0</v>
      </c>
      <c r="G438" s="7">
        <f t="shared" si="22"/>
        <v>0</v>
      </c>
      <c r="H438" s="7">
        <f t="shared" si="23"/>
        <v>0</v>
      </c>
      <c r="J438"/>
      <c r="L438"/>
      <c r="M438"/>
      <c r="N438"/>
    </row>
    <row r="439" spans="1:14">
      <c r="A439" s="1"/>
      <c r="C439"/>
      <c r="D439"/>
      <c r="E439"/>
      <c r="F439" s="8">
        <f t="shared" ref="F439:F502" si="24">(D439*E439)/9507</f>
        <v>0</v>
      </c>
      <c r="G439" s="7">
        <f t="shared" ref="G439:G502" si="25">SUM(E439*0.7375)</f>
        <v>0</v>
      </c>
      <c r="H439" s="7">
        <f t="shared" ref="H439:H502" si="26">SUM(D439*G439)/5252</f>
        <v>0</v>
      </c>
      <c r="J439"/>
      <c r="L439"/>
      <c r="M439"/>
      <c r="N439"/>
    </row>
    <row r="440" spans="1:14">
      <c r="A440" s="1"/>
      <c r="C440"/>
      <c r="D440"/>
      <c r="E440"/>
      <c r="F440" s="8">
        <f t="shared" si="24"/>
        <v>0</v>
      </c>
      <c r="G440" s="7">
        <f t="shared" si="25"/>
        <v>0</v>
      </c>
      <c r="H440" s="7">
        <f t="shared" si="26"/>
        <v>0</v>
      </c>
      <c r="J440"/>
      <c r="L440"/>
      <c r="M440"/>
      <c r="N440"/>
    </row>
    <row r="441" spans="1:14">
      <c r="A441" s="1"/>
      <c r="C441"/>
      <c r="D441"/>
      <c r="E441"/>
      <c r="F441" s="8">
        <f t="shared" si="24"/>
        <v>0</v>
      </c>
      <c r="G441" s="7">
        <f t="shared" si="25"/>
        <v>0</v>
      </c>
      <c r="H441" s="7">
        <f t="shared" si="26"/>
        <v>0</v>
      </c>
      <c r="J441"/>
      <c r="L441"/>
      <c r="M441"/>
      <c r="N441"/>
    </row>
    <row r="442" spans="1:14">
      <c r="A442" s="1"/>
      <c r="C442"/>
      <c r="D442"/>
      <c r="E442"/>
      <c r="F442" s="8">
        <f t="shared" si="24"/>
        <v>0</v>
      </c>
      <c r="G442" s="7">
        <f t="shared" si="25"/>
        <v>0</v>
      </c>
      <c r="H442" s="7">
        <f t="shared" si="26"/>
        <v>0</v>
      </c>
      <c r="J442"/>
      <c r="L442"/>
      <c r="M442"/>
      <c r="N442"/>
    </row>
    <row r="443" spans="1:14">
      <c r="A443" s="1"/>
      <c r="C443"/>
      <c r="D443"/>
      <c r="E443"/>
      <c r="F443" s="8">
        <f t="shared" si="24"/>
        <v>0</v>
      </c>
      <c r="G443" s="7">
        <f t="shared" si="25"/>
        <v>0</v>
      </c>
      <c r="H443" s="7">
        <f t="shared" si="26"/>
        <v>0</v>
      </c>
      <c r="J443"/>
      <c r="L443"/>
      <c r="M443"/>
      <c r="N443"/>
    </row>
    <row r="444" spans="1:14">
      <c r="A444" s="1"/>
      <c r="C444"/>
      <c r="D444"/>
      <c r="E444"/>
      <c r="F444" s="8">
        <f t="shared" si="24"/>
        <v>0</v>
      </c>
      <c r="G444" s="7">
        <f t="shared" si="25"/>
        <v>0</v>
      </c>
      <c r="H444" s="7">
        <f t="shared" si="26"/>
        <v>0</v>
      </c>
      <c r="J444"/>
      <c r="L444"/>
      <c r="M444"/>
      <c r="N444"/>
    </row>
    <row r="445" spans="1:14">
      <c r="A445" s="1"/>
      <c r="C445"/>
      <c r="D445"/>
      <c r="E445"/>
      <c r="F445" s="8">
        <f t="shared" si="24"/>
        <v>0</v>
      </c>
      <c r="G445" s="7">
        <f t="shared" si="25"/>
        <v>0</v>
      </c>
      <c r="H445" s="7">
        <f t="shared" si="26"/>
        <v>0</v>
      </c>
      <c r="J445"/>
      <c r="L445"/>
      <c r="M445"/>
      <c r="N445"/>
    </row>
    <row r="446" spans="1:14">
      <c r="A446" s="1"/>
      <c r="C446"/>
      <c r="D446"/>
      <c r="E446"/>
      <c r="F446" s="8">
        <f t="shared" si="24"/>
        <v>0</v>
      </c>
      <c r="G446" s="7">
        <f t="shared" si="25"/>
        <v>0</v>
      </c>
      <c r="H446" s="7">
        <f t="shared" si="26"/>
        <v>0</v>
      </c>
      <c r="J446"/>
      <c r="L446"/>
      <c r="M446"/>
      <c r="N446"/>
    </row>
    <row r="447" spans="1:14">
      <c r="A447" s="1"/>
      <c r="C447"/>
      <c r="D447"/>
      <c r="E447"/>
      <c r="F447" s="8">
        <f t="shared" si="24"/>
        <v>0</v>
      </c>
      <c r="G447" s="7">
        <f t="shared" si="25"/>
        <v>0</v>
      </c>
      <c r="H447" s="7">
        <f t="shared" si="26"/>
        <v>0</v>
      </c>
      <c r="J447"/>
      <c r="L447"/>
      <c r="M447"/>
      <c r="N447"/>
    </row>
    <row r="448" spans="1:14">
      <c r="A448" s="1"/>
      <c r="C448"/>
      <c r="D448"/>
      <c r="E448"/>
      <c r="F448" s="8">
        <f t="shared" si="24"/>
        <v>0</v>
      </c>
      <c r="G448" s="7">
        <f t="shared" si="25"/>
        <v>0</v>
      </c>
      <c r="H448" s="7">
        <f t="shared" si="26"/>
        <v>0</v>
      </c>
      <c r="J448"/>
      <c r="L448"/>
      <c r="M448"/>
      <c r="N448"/>
    </row>
    <row r="449" spans="1:14">
      <c r="A449" s="1"/>
      <c r="C449"/>
      <c r="D449"/>
      <c r="E449"/>
      <c r="F449" s="8">
        <f t="shared" si="24"/>
        <v>0</v>
      </c>
      <c r="G449" s="7">
        <f t="shared" si="25"/>
        <v>0</v>
      </c>
      <c r="H449" s="7">
        <f t="shared" si="26"/>
        <v>0</v>
      </c>
      <c r="J449"/>
      <c r="L449"/>
      <c r="M449"/>
      <c r="N449"/>
    </row>
    <row r="450" spans="1:14">
      <c r="A450" s="1"/>
      <c r="C450"/>
      <c r="D450"/>
      <c r="E450"/>
      <c r="F450" s="8">
        <f t="shared" si="24"/>
        <v>0</v>
      </c>
      <c r="G450" s="7">
        <f t="shared" si="25"/>
        <v>0</v>
      </c>
      <c r="H450" s="7">
        <f t="shared" si="26"/>
        <v>0</v>
      </c>
      <c r="J450"/>
      <c r="L450"/>
      <c r="M450"/>
      <c r="N450"/>
    </row>
    <row r="451" spans="1:14">
      <c r="A451" s="1"/>
      <c r="C451"/>
      <c r="D451"/>
      <c r="E451"/>
      <c r="F451" s="8">
        <f t="shared" si="24"/>
        <v>0</v>
      </c>
      <c r="G451" s="7">
        <f t="shared" si="25"/>
        <v>0</v>
      </c>
      <c r="H451" s="7">
        <f t="shared" si="26"/>
        <v>0</v>
      </c>
      <c r="J451"/>
      <c r="L451"/>
      <c r="M451"/>
      <c r="N451"/>
    </row>
    <row r="452" spans="1:14">
      <c r="A452" s="1"/>
      <c r="C452"/>
      <c r="D452"/>
      <c r="E452"/>
      <c r="F452" s="8">
        <f t="shared" si="24"/>
        <v>0</v>
      </c>
      <c r="G452" s="7">
        <f t="shared" si="25"/>
        <v>0</v>
      </c>
      <c r="H452" s="7">
        <f t="shared" si="26"/>
        <v>0</v>
      </c>
      <c r="J452"/>
      <c r="L452"/>
      <c r="M452"/>
      <c r="N452"/>
    </row>
    <row r="453" spans="1:14">
      <c r="A453" s="1"/>
      <c r="C453"/>
      <c r="D453"/>
      <c r="E453"/>
      <c r="F453" s="8">
        <f t="shared" si="24"/>
        <v>0</v>
      </c>
      <c r="G453" s="7">
        <f t="shared" si="25"/>
        <v>0</v>
      </c>
      <c r="H453" s="7">
        <f t="shared" si="26"/>
        <v>0</v>
      </c>
      <c r="J453"/>
      <c r="L453"/>
      <c r="M453"/>
      <c r="N453"/>
    </row>
    <row r="454" spans="1:14">
      <c r="A454" s="1"/>
      <c r="C454"/>
      <c r="D454"/>
      <c r="E454"/>
      <c r="F454" s="8">
        <f t="shared" si="24"/>
        <v>0</v>
      </c>
      <c r="G454" s="7">
        <f t="shared" si="25"/>
        <v>0</v>
      </c>
      <c r="H454" s="7">
        <f t="shared" si="26"/>
        <v>0</v>
      </c>
      <c r="J454"/>
      <c r="L454"/>
      <c r="M454"/>
      <c r="N454"/>
    </row>
    <row r="455" spans="1:14">
      <c r="A455" s="1"/>
      <c r="C455"/>
      <c r="D455"/>
      <c r="E455"/>
      <c r="F455" s="8">
        <f t="shared" si="24"/>
        <v>0</v>
      </c>
      <c r="G455" s="7">
        <f t="shared" si="25"/>
        <v>0</v>
      </c>
      <c r="H455" s="7">
        <f t="shared" si="26"/>
        <v>0</v>
      </c>
      <c r="J455"/>
      <c r="L455"/>
      <c r="M455"/>
      <c r="N455"/>
    </row>
    <row r="456" spans="1:14">
      <c r="A456" s="1"/>
      <c r="C456"/>
      <c r="D456"/>
      <c r="E456"/>
      <c r="F456" s="8">
        <f t="shared" si="24"/>
        <v>0</v>
      </c>
      <c r="G456" s="7">
        <f t="shared" si="25"/>
        <v>0</v>
      </c>
      <c r="H456" s="7">
        <f t="shared" si="26"/>
        <v>0</v>
      </c>
      <c r="J456"/>
      <c r="L456"/>
      <c r="M456"/>
      <c r="N456"/>
    </row>
    <row r="457" spans="1:14">
      <c r="A457" s="1"/>
      <c r="C457"/>
      <c r="D457"/>
      <c r="E457"/>
      <c r="F457" s="8">
        <f t="shared" si="24"/>
        <v>0</v>
      </c>
      <c r="G457" s="7">
        <f t="shared" si="25"/>
        <v>0</v>
      </c>
      <c r="H457" s="7">
        <f t="shared" si="26"/>
        <v>0</v>
      </c>
      <c r="J457"/>
      <c r="L457"/>
      <c r="M457"/>
      <c r="N457"/>
    </row>
    <row r="458" spans="1:14">
      <c r="A458" s="1"/>
      <c r="C458"/>
      <c r="D458"/>
      <c r="E458"/>
      <c r="F458" s="8">
        <f t="shared" si="24"/>
        <v>0</v>
      </c>
      <c r="G458" s="7">
        <f t="shared" si="25"/>
        <v>0</v>
      </c>
      <c r="H458" s="7">
        <f t="shared" si="26"/>
        <v>0</v>
      </c>
      <c r="J458"/>
      <c r="L458"/>
      <c r="M458"/>
      <c r="N458"/>
    </row>
    <row r="459" spans="1:14">
      <c r="A459" s="1"/>
      <c r="C459"/>
      <c r="D459"/>
      <c r="E459"/>
      <c r="F459" s="8">
        <f t="shared" si="24"/>
        <v>0</v>
      </c>
      <c r="G459" s="7">
        <f t="shared" si="25"/>
        <v>0</v>
      </c>
      <c r="H459" s="7">
        <f t="shared" si="26"/>
        <v>0</v>
      </c>
      <c r="J459"/>
      <c r="L459"/>
      <c r="M459"/>
      <c r="N459"/>
    </row>
    <row r="460" spans="1:14">
      <c r="A460" s="1"/>
      <c r="C460"/>
      <c r="D460"/>
      <c r="E460"/>
      <c r="F460" s="8">
        <f t="shared" si="24"/>
        <v>0</v>
      </c>
      <c r="G460" s="7">
        <f t="shared" si="25"/>
        <v>0</v>
      </c>
      <c r="H460" s="7">
        <f t="shared" si="26"/>
        <v>0</v>
      </c>
      <c r="J460"/>
      <c r="L460"/>
      <c r="M460"/>
      <c r="N460"/>
    </row>
    <row r="461" spans="1:14">
      <c r="A461" s="1"/>
      <c r="C461"/>
      <c r="D461"/>
      <c r="E461"/>
      <c r="F461" s="8">
        <f t="shared" si="24"/>
        <v>0</v>
      </c>
      <c r="G461" s="7">
        <f t="shared" si="25"/>
        <v>0</v>
      </c>
      <c r="H461" s="7">
        <f t="shared" si="26"/>
        <v>0</v>
      </c>
      <c r="J461"/>
      <c r="L461"/>
      <c r="M461"/>
      <c r="N461"/>
    </row>
    <row r="462" spans="1:14">
      <c r="A462" s="1"/>
      <c r="C462"/>
      <c r="D462"/>
      <c r="E462"/>
      <c r="F462" s="8">
        <f t="shared" si="24"/>
        <v>0</v>
      </c>
      <c r="G462" s="7">
        <f t="shared" si="25"/>
        <v>0</v>
      </c>
      <c r="H462" s="7">
        <f t="shared" si="26"/>
        <v>0</v>
      </c>
      <c r="J462"/>
      <c r="L462"/>
      <c r="M462"/>
      <c r="N462"/>
    </row>
    <row r="463" spans="1:14">
      <c r="A463" s="1"/>
      <c r="C463"/>
      <c r="D463"/>
      <c r="E463"/>
      <c r="F463" s="8">
        <f t="shared" si="24"/>
        <v>0</v>
      </c>
      <c r="G463" s="7">
        <f t="shared" si="25"/>
        <v>0</v>
      </c>
      <c r="H463" s="7">
        <f t="shared" si="26"/>
        <v>0</v>
      </c>
      <c r="J463"/>
      <c r="L463"/>
      <c r="M463"/>
      <c r="N463"/>
    </row>
    <row r="464" spans="1:14">
      <c r="A464" s="1"/>
      <c r="C464"/>
      <c r="D464"/>
      <c r="E464"/>
      <c r="F464" s="8">
        <f t="shared" si="24"/>
        <v>0</v>
      </c>
      <c r="G464" s="7">
        <f t="shared" si="25"/>
        <v>0</v>
      </c>
      <c r="H464" s="7">
        <f t="shared" si="26"/>
        <v>0</v>
      </c>
      <c r="J464"/>
      <c r="L464"/>
      <c r="M464"/>
      <c r="N464"/>
    </row>
    <row r="465" spans="1:14">
      <c r="A465" s="1"/>
      <c r="C465"/>
      <c r="D465"/>
      <c r="E465"/>
      <c r="F465" s="8">
        <f t="shared" si="24"/>
        <v>0</v>
      </c>
      <c r="G465" s="7">
        <f t="shared" si="25"/>
        <v>0</v>
      </c>
      <c r="H465" s="7">
        <f t="shared" si="26"/>
        <v>0</v>
      </c>
      <c r="J465"/>
      <c r="L465"/>
      <c r="M465"/>
      <c r="N465"/>
    </row>
    <row r="466" spans="1:14">
      <c r="A466" s="1"/>
      <c r="C466"/>
      <c r="D466"/>
      <c r="E466"/>
      <c r="F466" s="8">
        <f t="shared" si="24"/>
        <v>0</v>
      </c>
      <c r="G466" s="7">
        <f t="shared" si="25"/>
        <v>0</v>
      </c>
      <c r="H466" s="7">
        <f t="shared" si="26"/>
        <v>0</v>
      </c>
      <c r="J466"/>
      <c r="L466"/>
      <c r="M466"/>
      <c r="N466"/>
    </row>
    <row r="467" spans="1:14">
      <c r="A467" s="1"/>
      <c r="C467"/>
      <c r="D467"/>
      <c r="E467"/>
      <c r="F467" s="8">
        <f t="shared" si="24"/>
        <v>0</v>
      </c>
      <c r="G467" s="7">
        <f t="shared" si="25"/>
        <v>0</v>
      </c>
      <c r="H467" s="7">
        <f t="shared" si="26"/>
        <v>0</v>
      </c>
      <c r="J467"/>
      <c r="L467"/>
      <c r="M467"/>
      <c r="N467"/>
    </row>
    <row r="468" spans="1:14">
      <c r="A468" s="1"/>
      <c r="C468"/>
      <c r="D468"/>
      <c r="E468"/>
      <c r="F468" s="8">
        <f t="shared" si="24"/>
        <v>0</v>
      </c>
      <c r="G468" s="7">
        <f t="shared" si="25"/>
        <v>0</v>
      </c>
      <c r="H468" s="7">
        <f t="shared" si="26"/>
        <v>0</v>
      </c>
      <c r="J468"/>
      <c r="L468"/>
      <c r="M468"/>
      <c r="N468"/>
    </row>
    <row r="469" spans="1:14">
      <c r="A469" s="1"/>
      <c r="C469"/>
      <c r="D469"/>
      <c r="E469"/>
      <c r="F469" s="8">
        <f t="shared" si="24"/>
        <v>0</v>
      </c>
      <c r="G469" s="7">
        <f t="shared" si="25"/>
        <v>0</v>
      </c>
      <c r="H469" s="7">
        <f t="shared" si="26"/>
        <v>0</v>
      </c>
      <c r="J469"/>
      <c r="L469"/>
      <c r="M469"/>
      <c r="N469"/>
    </row>
    <row r="470" spans="1:14">
      <c r="A470" s="1"/>
      <c r="C470"/>
      <c r="D470"/>
      <c r="E470"/>
      <c r="F470" s="8">
        <f t="shared" si="24"/>
        <v>0</v>
      </c>
      <c r="G470" s="7">
        <f t="shared" si="25"/>
        <v>0</v>
      </c>
      <c r="H470" s="7">
        <f t="shared" si="26"/>
        <v>0</v>
      </c>
      <c r="J470"/>
      <c r="L470"/>
      <c r="M470"/>
      <c r="N470"/>
    </row>
    <row r="471" spans="1:14">
      <c r="A471" s="1"/>
      <c r="C471"/>
      <c r="D471"/>
      <c r="E471"/>
      <c r="F471" s="8">
        <f t="shared" si="24"/>
        <v>0</v>
      </c>
      <c r="G471" s="7">
        <f t="shared" si="25"/>
        <v>0</v>
      </c>
      <c r="H471" s="7">
        <f t="shared" si="26"/>
        <v>0</v>
      </c>
      <c r="J471"/>
      <c r="L471"/>
      <c r="M471"/>
      <c r="N471"/>
    </row>
    <row r="472" spans="1:14">
      <c r="A472" s="1"/>
      <c r="C472"/>
      <c r="D472"/>
      <c r="E472"/>
      <c r="F472" s="8">
        <f t="shared" si="24"/>
        <v>0</v>
      </c>
      <c r="G472" s="7">
        <f t="shared" si="25"/>
        <v>0</v>
      </c>
      <c r="H472" s="7">
        <f t="shared" si="26"/>
        <v>0</v>
      </c>
      <c r="J472"/>
      <c r="L472"/>
      <c r="M472"/>
      <c r="N472"/>
    </row>
    <row r="473" spans="1:14">
      <c r="A473" s="1"/>
      <c r="C473"/>
      <c r="D473"/>
      <c r="E473"/>
      <c r="F473" s="8">
        <f t="shared" si="24"/>
        <v>0</v>
      </c>
      <c r="G473" s="7">
        <f t="shared" si="25"/>
        <v>0</v>
      </c>
      <c r="H473" s="7">
        <f t="shared" si="26"/>
        <v>0</v>
      </c>
      <c r="J473"/>
      <c r="L473"/>
      <c r="M473"/>
      <c r="N473"/>
    </row>
    <row r="474" spans="1:14">
      <c r="A474" s="1"/>
      <c r="C474"/>
      <c r="D474"/>
      <c r="E474"/>
      <c r="F474" s="8">
        <f t="shared" si="24"/>
        <v>0</v>
      </c>
      <c r="G474" s="7">
        <f t="shared" si="25"/>
        <v>0</v>
      </c>
      <c r="H474" s="7">
        <f t="shared" si="26"/>
        <v>0</v>
      </c>
      <c r="J474"/>
      <c r="L474"/>
      <c r="M474"/>
      <c r="N474"/>
    </row>
    <row r="475" spans="1:14">
      <c r="A475" s="1"/>
      <c r="C475"/>
      <c r="D475"/>
      <c r="E475"/>
      <c r="F475" s="8">
        <f t="shared" si="24"/>
        <v>0</v>
      </c>
      <c r="G475" s="7">
        <f t="shared" si="25"/>
        <v>0</v>
      </c>
      <c r="H475" s="7">
        <f t="shared" si="26"/>
        <v>0</v>
      </c>
      <c r="J475"/>
      <c r="L475"/>
      <c r="M475"/>
      <c r="N475"/>
    </row>
    <row r="476" spans="1:14">
      <c r="A476" s="1"/>
      <c r="C476"/>
      <c r="D476"/>
      <c r="E476"/>
      <c r="F476" s="8">
        <f t="shared" si="24"/>
        <v>0</v>
      </c>
      <c r="G476" s="7">
        <f t="shared" si="25"/>
        <v>0</v>
      </c>
      <c r="H476" s="7">
        <f t="shared" si="26"/>
        <v>0</v>
      </c>
      <c r="J476"/>
      <c r="L476"/>
      <c r="M476"/>
      <c r="N476"/>
    </row>
    <row r="477" spans="1:14">
      <c r="A477" s="1"/>
      <c r="C477"/>
      <c r="D477"/>
      <c r="E477"/>
      <c r="F477" s="8">
        <f t="shared" si="24"/>
        <v>0</v>
      </c>
      <c r="G477" s="7">
        <f t="shared" si="25"/>
        <v>0</v>
      </c>
      <c r="H477" s="7">
        <f t="shared" si="26"/>
        <v>0</v>
      </c>
      <c r="J477"/>
      <c r="L477"/>
      <c r="M477"/>
      <c r="N477"/>
    </row>
    <row r="478" spans="1:14">
      <c r="A478" s="1"/>
      <c r="C478"/>
      <c r="D478"/>
      <c r="E478"/>
      <c r="F478" s="8">
        <f t="shared" si="24"/>
        <v>0</v>
      </c>
      <c r="G478" s="7">
        <f t="shared" si="25"/>
        <v>0</v>
      </c>
      <c r="H478" s="7">
        <f t="shared" si="26"/>
        <v>0</v>
      </c>
      <c r="J478"/>
      <c r="L478"/>
      <c r="M478"/>
      <c r="N478"/>
    </row>
    <row r="479" spans="1:14">
      <c r="A479" s="1"/>
      <c r="C479"/>
      <c r="D479"/>
      <c r="E479"/>
      <c r="F479" s="8">
        <f t="shared" si="24"/>
        <v>0</v>
      </c>
      <c r="G479" s="7">
        <f t="shared" si="25"/>
        <v>0</v>
      </c>
      <c r="H479" s="7">
        <f t="shared" si="26"/>
        <v>0</v>
      </c>
      <c r="J479"/>
      <c r="L479"/>
      <c r="M479"/>
      <c r="N479"/>
    </row>
    <row r="480" spans="1:14">
      <c r="A480" s="1"/>
      <c r="C480"/>
      <c r="D480"/>
      <c r="E480"/>
      <c r="F480" s="8">
        <f t="shared" si="24"/>
        <v>0</v>
      </c>
      <c r="G480" s="7">
        <f t="shared" si="25"/>
        <v>0</v>
      </c>
      <c r="H480" s="7">
        <f t="shared" si="26"/>
        <v>0</v>
      </c>
      <c r="J480"/>
      <c r="L480"/>
      <c r="M480"/>
      <c r="N480"/>
    </row>
    <row r="481" spans="1:14">
      <c r="A481" s="1"/>
      <c r="C481"/>
      <c r="D481"/>
      <c r="E481"/>
      <c r="F481" s="8">
        <f t="shared" si="24"/>
        <v>0</v>
      </c>
      <c r="G481" s="7">
        <f t="shared" si="25"/>
        <v>0</v>
      </c>
      <c r="H481" s="7">
        <f t="shared" si="26"/>
        <v>0</v>
      </c>
      <c r="J481"/>
      <c r="L481"/>
      <c r="M481"/>
      <c r="N481"/>
    </row>
    <row r="482" spans="1:14">
      <c r="A482" s="1"/>
      <c r="C482"/>
      <c r="D482"/>
      <c r="E482"/>
      <c r="F482" s="8">
        <f t="shared" si="24"/>
        <v>0</v>
      </c>
      <c r="G482" s="7">
        <f t="shared" si="25"/>
        <v>0</v>
      </c>
      <c r="H482" s="7">
        <f t="shared" si="26"/>
        <v>0</v>
      </c>
      <c r="J482"/>
      <c r="L482"/>
      <c r="M482"/>
      <c r="N482"/>
    </row>
    <row r="483" spans="1:14">
      <c r="A483" s="1"/>
      <c r="C483"/>
      <c r="D483"/>
      <c r="E483"/>
      <c r="F483" s="8">
        <f t="shared" si="24"/>
        <v>0</v>
      </c>
      <c r="G483" s="7">
        <f t="shared" si="25"/>
        <v>0</v>
      </c>
      <c r="H483" s="7">
        <f t="shared" si="26"/>
        <v>0</v>
      </c>
      <c r="J483"/>
      <c r="L483"/>
      <c r="M483"/>
      <c r="N483"/>
    </row>
    <row r="484" spans="1:14">
      <c r="A484" s="1"/>
      <c r="C484"/>
      <c r="D484"/>
      <c r="E484"/>
      <c r="F484" s="8">
        <f t="shared" si="24"/>
        <v>0</v>
      </c>
      <c r="G484" s="7">
        <f t="shared" si="25"/>
        <v>0</v>
      </c>
      <c r="H484" s="7">
        <f t="shared" si="26"/>
        <v>0</v>
      </c>
      <c r="J484"/>
      <c r="L484"/>
      <c r="M484"/>
      <c r="N484"/>
    </row>
    <row r="485" spans="1:14">
      <c r="A485" s="1"/>
      <c r="C485"/>
      <c r="D485"/>
      <c r="E485"/>
      <c r="F485" s="8">
        <f t="shared" si="24"/>
        <v>0</v>
      </c>
      <c r="G485" s="7">
        <f t="shared" si="25"/>
        <v>0</v>
      </c>
      <c r="H485" s="7">
        <f t="shared" si="26"/>
        <v>0</v>
      </c>
      <c r="J485"/>
      <c r="L485"/>
      <c r="M485"/>
      <c r="N485"/>
    </row>
    <row r="486" spans="1:14">
      <c r="A486" s="1"/>
      <c r="C486"/>
      <c r="D486"/>
      <c r="E486"/>
      <c r="F486" s="8">
        <f t="shared" si="24"/>
        <v>0</v>
      </c>
      <c r="G486" s="7">
        <f t="shared" si="25"/>
        <v>0</v>
      </c>
      <c r="H486" s="7">
        <f t="shared" si="26"/>
        <v>0</v>
      </c>
      <c r="J486"/>
      <c r="L486"/>
      <c r="M486"/>
      <c r="N486"/>
    </row>
    <row r="487" spans="1:14">
      <c r="A487" s="1"/>
      <c r="C487"/>
      <c r="D487"/>
      <c r="E487"/>
      <c r="F487" s="8">
        <f t="shared" si="24"/>
        <v>0</v>
      </c>
      <c r="G487" s="7">
        <f t="shared" si="25"/>
        <v>0</v>
      </c>
      <c r="H487" s="7">
        <f t="shared" si="26"/>
        <v>0</v>
      </c>
      <c r="J487"/>
      <c r="L487"/>
      <c r="M487"/>
      <c r="N487"/>
    </row>
    <row r="488" spans="1:14">
      <c r="A488" s="1"/>
      <c r="C488"/>
      <c r="D488"/>
      <c r="E488"/>
      <c r="F488" s="8">
        <f t="shared" si="24"/>
        <v>0</v>
      </c>
      <c r="G488" s="7">
        <f t="shared" si="25"/>
        <v>0</v>
      </c>
      <c r="H488" s="7">
        <f t="shared" si="26"/>
        <v>0</v>
      </c>
      <c r="J488"/>
      <c r="L488"/>
      <c r="M488"/>
      <c r="N488"/>
    </row>
    <row r="489" spans="1:14">
      <c r="A489" s="1"/>
      <c r="C489"/>
      <c r="D489"/>
      <c r="E489"/>
      <c r="F489" s="8">
        <f t="shared" si="24"/>
        <v>0</v>
      </c>
      <c r="G489" s="7">
        <f t="shared" si="25"/>
        <v>0</v>
      </c>
      <c r="H489" s="7">
        <f t="shared" si="26"/>
        <v>0</v>
      </c>
      <c r="J489"/>
      <c r="L489"/>
      <c r="M489"/>
      <c r="N489"/>
    </row>
    <row r="490" spans="1:14">
      <c r="A490" s="1"/>
      <c r="C490"/>
      <c r="D490"/>
      <c r="E490"/>
      <c r="F490" s="8">
        <f t="shared" si="24"/>
        <v>0</v>
      </c>
      <c r="G490" s="7">
        <f t="shared" si="25"/>
        <v>0</v>
      </c>
      <c r="H490" s="7">
        <f t="shared" si="26"/>
        <v>0</v>
      </c>
      <c r="J490"/>
      <c r="L490"/>
      <c r="M490"/>
      <c r="N490"/>
    </row>
    <row r="491" spans="1:14">
      <c r="A491" s="1"/>
      <c r="C491"/>
      <c r="D491"/>
      <c r="E491"/>
      <c r="F491" s="8">
        <f t="shared" si="24"/>
        <v>0</v>
      </c>
      <c r="G491" s="7">
        <f t="shared" si="25"/>
        <v>0</v>
      </c>
      <c r="H491" s="7">
        <f t="shared" si="26"/>
        <v>0</v>
      </c>
      <c r="J491"/>
      <c r="L491"/>
      <c r="M491"/>
      <c r="N491"/>
    </row>
    <row r="492" spans="1:14">
      <c r="A492" s="1"/>
      <c r="C492"/>
      <c r="D492"/>
      <c r="E492"/>
      <c r="F492" s="8">
        <f t="shared" si="24"/>
        <v>0</v>
      </c>
      <c r="G492" s="7">
        <f t="shared" si="25"/>
        <v>0</v>
      </c>
      <c r="H492" s="7">
        <f t="shared" si="26"/>
        <v>0</v>
      </c>
      <c r="J492"/>
      <c r="L492"/>
      <c r="M492"/>
      <c r="N492"/>
    </row>
    <row r="493" spans="1:14">
      <c r="A493" s="1"/>
      <c r="C493"/>
      <c r="D493"/>
      <c r="E493"/>
      <c r="F493" s="8">
        <f t="shared" si="24"/>
        <v>0</v>
      </c>
      <c r="G493" s="7">
        <f t="shared" si="25"/>
        <v>0</v>
      </c>
      <c r="H493" s="7">
        <f t="shared" si="26"/>
        <v>0</v>
      </c>
      <c r="J493"/>
      <c r="L493"/>
      <c r="M493"/>
      <c r="N493"/>
    </row>
    <row r="494" spans="1:14">
      <c r="A494" s="1"/>
      <c r="C494"/>
      <c r="D494"/>
      <c r="E494"/>
      <c r="F494" s="8">
        <f t="shared" si="24"/>
        <v>0</v>
      </c>
      <c r="G494" s="7">
        <f t="shared" si="25"/>
        <v>0</v>
      </c>
      <c r="H494" s="7">
        <f t="shared" si="26"/>
        <v>0</v>
      </c>
      <c r="J494"/>
      <c r="L494"/>
      <c r="M494"/>
      <c r="N494"/>
    </row>
    <row r="495" spans="1:14">
      <c r="A495" s="1"/>
      <c r="C495"/>
      <c r="D495"/>
      <c r="E495"/>
      <c r="F495" s="8">
        <f t="shared" si="24"/>
        <v>0</v>
      </c>
      <c r="G495" s="7">
        <f t="shared" si="25"/>
        <v>0</v>
      </c>
      <c r="H495" s="7">
        <f t="shared" si="26"/>
        <v>0</v>
      </c>
      <c r="J495"/>
      <c r="L495"/>
      <c r="M495"/>
      <c r="N495"/>
    </row>
    <row r="496" spans="1:14">
      <c r="A496" s="1"/>
      <c r="C496"/>
      <c r="D496"/>
      <c r="E496"/>
      <c r="F496" s="8">
        <f t="shared" si="24"/>
        <v>0</v>
      </c>
      <c r="G496" s="7">
        <f t="shared" si="25"/>
        <v>0</v>
      </c>
      <c r="H496" s="7">
        <f t="shared" si="26"/>
        <v>0</v>
      </c>
      <c r="J496"/>
      <c r="L496"/>
      <c r="M496"/>
      <c r="N496"/>
    </row>
    <row r="497" spans="1:14">
      <c r="A497" s="1"/>
      <c r="C497"/>
      <c r="D497"/>
      <c r="E497"/>
      <c r="F497" s="8">
        <f t="shared" si="24"/>
        <v>0</v>
      </c>
      <c r="G497" s="7">
        <f t="shared" si="25"/>
        <v>0</v>
      </c>
      <c r="H497" s="7">
        <f t="shared" si="26"/>
        <v>0</v>
      </c>
      <c r="J497"/>
      <c r="L497"/>
      <c r="M497"/>
      <c r="N497"/>
    </row>
    <row r="498" spans="1:14">
      <c r="A498" s="1"/>
      <c r="C498"/>
      <c r="D498"/>
      <c r="E498"/>
      <c r="F498" s="8">
        <f t="shared" si="24"/>
        <v>0</v>
      </c>
      <c r="G498" s="7">
        <f t="shared" si="25"/>
        <v>0</v>
      </c>
      <c r="H498" s="7">
        <f t="shared" si="26"/>
        <v>0</v>
      </c>
      <c r="J498"/>
      <c r="L498"/>
      <c r="M498"/>
      <c r="N498"/>
    </row>
    <row r="499" spans="1:14">
      <c r="A499" s="1"/>
      <c r="C499"/>
      <c r="D499"/>
      <c r="E499"/>
      <c r="F499" s="8">
        <f t="shared" si="24"/>
        <v>0</v>
      </c>
      <c r="G499" s="7">
        <f t="shared" si="25"/>
        <v>0</v>
      </c>
      <c r="H499" s="7">
        <f t="shared" si="26"/>
        <v>0</v>
      </c>
      <c r="J499"/>
      <c r="L499"/>
      <c r="M499"/>
      <c r="N499"/>
    </row>
    <row r="500" spans="1:14">
      <c r="A500" s="1"/>
      <c r="C500"/>
      <c r="D500"/>
      <c r="E500"/>
      <c r="F500" s="8">
        <f t="shared" si="24"/>
        <v>0</v>
      </c>
      <c r="G500" s="7">
        <f t="shared" si="25"/>
        <v>0</v>
      </c>
      <c r="H500" s="7">
        <f t="shared" si="26"/>
        <v>0</v>
      </c>
      <c r="J500"/>
      <c r="L500"/>
      <c r="M500"/>
      <c r="N500"/>
    </row>
    <row r="501" spans="1:14">
      <c r="A501" s="1"/>
      <c r="C501"/>
      <c r="D501"/>
      <c r="E501"/>
      <c r="F501" s="8">
        <f t="shared" si="24"/>
        <v>0</v>
      </c>
      <c r="G501" s="7">
        <f t="shared" si="25"/>
        <v>0</v>
      </c>
      <c r="H501" s="7">
        <f t="shared" si="26"/>
        <v>0</v>
      </c>
      <c r="J501"/>
      <c r="L501"/>
      <c r="M501"/>
      <c r="N501"/>
    </row>
    <row r="502" spans="1:14">
      <c r="A502" s="1"/>
      <c r="C502"/>
      <c r="D502"/>
      <c r="E502"/>
      <c r="F502" s="8">
        <f t="shared" si="24"/>
        <v>0</v>
      </c>
      <c r="G502" s="7">
        <f t="shared" si="25"/>
        <v>0</v>
      </c>
      <c r="H502" s="7">
        <f t="shared" si="26"/>
        <v>0</v>
      </c>
      <c r="J502"/>
      <c r="L502"/>
      <c r="M502"/>
      <c r="N502"/>
    </row>
    <row r="503" spans="1:14">
      <c r="A503" s="1"/>
      <c r="C503"/>
      <c r="D503"/>
      <c r="E503"/>
      <c r="F503" s="8">
        <f t="shared" ref="F503:F566" si="27">(D503*E503)/9507</f>
        <v>0</v>
      </c>
      <c r="G503" s="7">
        <f t="shared" ref="G503:G566" si="28">SUM(E503*0.7375)</f>
        <v>0</v>
      </c>
      <c r="H503" s="7">
        <f t="shared" ref="H503:H566" si="29">SUM(D503*G503)/5252</f>
        <v>0</v>
      </c>
      <c r="J503"/>
      <c r="L503"/>
      <c r="M503"/>
      <c r="N503"/>
    </row>
    <row r="504" spans="1:14">
      <c r="A504" s="1"/>
      <c r="C504"/>
      <c r="D504"/>
      <c r="E504"/>
      <c r="F504" s="8">
        <f t="shared" si="27"/>
        <v>0</v>
      </c>
      <c r="G504" s="7">
        <f t="shared" si="28"/>
        <v>0</v>
      </c>
      <c r="H504" s="7">
        <f t="shared" si="29"/>
        <v>0</v>
      </c>
      <c r="J504"/>
      <c r="L504"/>
      <c r="M504"/>
      <c r="N504"/>
    </row>
    <row r="505" spans="1:14">
      <c r="A505" s="1"/>
      <c r="C505"/>
      <c r="D505"/>
      <c r="E505"/>
      <c r="F505" s="8">
        <f t="shared" si="27"/>
        <v>0</v>
      </c>
      <c r="G505" s="7">
        <f t="shared" si="28"/>
        <v>0</v>
      </c>
      <c r="H505" s="7">
        <f t="shared" si="29"/>
        <v>0</v>
      </c>
      <c r="J505"/>
      <c r="L505"/>
      <c r="M505"/>
      <c r="N505"/>
    </row>
    <row r="506" spans="1:14">
      <c r="A506" s="1"/>
      <c r="C506"/>
      <c r="D506"/>
      <c r="E506"/>
      <c r="F506" s="8">
        <f t="shared" si="27"/>
        <v>0</v>
      </c>
      <c r="G506" s="7">
        <f t="shared" si="28"/>
        <v>0</v>
      </c>
      <c r="H506" s="7">
        <f t="shared" si="29"/>
        <v>0</v>
      </c>
      <c r="J506"/>
      <c r="L506"/>
      <c r="M506"/>
      <c r="N506"/>
    </row>
    <row r="507" spans="1:14">
      <c r="A507" s="1"/>
      <c r="C507"/>
      <c r="D507"/>
      <c r="E507"/>
      <c r="F507" s="8">
        <f t="shared" si="27"/>
        <v>0</v>
      </c>
      <c r="G507" s="7">
        <f t="shared" si="28"/>
        <v>0</v>
      </c>
      <c r="H507" s="7">
        <f t="shared" si="29"/>
        <v>0</v>
      </c>
      <c r="J507"/>
      <c r="L507"/>
      <c r="M507"/>
      <c r="N507"/>
    </row>
    <row r="508" spans="1:14">
      <c r="A508" s="1"/>
      <c r="C508"/>
      <c r="D508"/>
      <c r="E508"/>
      <c r="F508" s="8">
        <f t="shared" si="27"/>
        <v>0</v>
      </c>
      <c r="G508" s="7">
        <f t="shared" si="28"/>
        <v>0</v>
      </c>
      <c r="H508" s="7">
        <f t="shared" si="29"/>
        <v>0</v>
      </c>
      <c r="J508"/>
      <c r="L508"/>
      <c r="M508"/>
      <c r="N508"/>
    </row>
    <row r="509" spans="1:14">
      <c r="A509" s="1"/>
      <c r="C509"/>
      <c r="D509"/>
      <c r="E509"/>
      <c r="F509" s="8">
        <f t="shared" si="27"/>
        <v>0</v>
      </c>
      <c r="G509" s="7">
        <f t="shared" si="28"/>
        <v>0</v>
      </c>
      <c r="H509" s="7">
        <f t="shared" si="29"/>
        <v>0</v>
      </c>
      <c r="J509"/>
      <c r="L509"/>
      <c r="M509"/>
      <c r="N509"/>
    </row>
    <row r="510" spans="1:14">
      <c r="A510" s="1"/>
      <c r="C510"/>
      <c r="D510"/>
      <c r="E510"/>
      <c r="F510" s="8">
        <f t="shared" si="27"/>
        <v>0</v>
      </c>
      <c r="G510" s="7">
        <f t="shared" si="28"/>
        <v>0</v>
      </c>
      <c r="H510" s="7">
        <f t="shared" si="29"/>
        <v>0</v>
      </c>
      <c r="J510"/>
      <c r="L510"/>
      <c r="M510"/>
      <c r="N510"/>
    </row>
    <row r="511" spans="1:14">
      <c r="A511" s="1"/>
      <c r="C511"/>
      <c r="D511"/>
      <c r="E511"/>
      <c r="F511" s="8">
        <f t="shared" si="27"/>
        <v>0</v>
      </c>
      <c r="G511" s="7">
        <f t="shared" si="28"/>
        <v>0</v>
      </c>
      <c r="H511" s="7">
        <f t="shared" si="29"/>
        <v>0</v>
      </c>
      <c r="J511"/>
      <c r="L511"/>
      <c r="M511"/>
      <c r="N511"/>
    </row>
    <row r="512" spans="1:14">
      <c r="A512" s="1"/>
      <c r="C512"/>
      <c r="D512"/>
      <c r="E512"/>
      <c r="F512" s="8">
        <f t="shared" si="27"/>
        <v>0</v>
      </c>
      <c r="G512" s="7">
        <f t="shared" si="28"/>
        <v>0</v>
      </c>
      <c r="H512" s="7">
        <f t="shared" si="29"/>
        <v>0</v>
      </c>
      <c r="J512"/>
      <c r="L512"/>
      <c r="M512"/>
      <c r="N512"/>
    </row>
    <row r="513" spans="1:14">
      <c r="A513" s="1"/>
      <c r="C513"/>
      <c r="D513"/>
      <c r="E513"/>
      <c r="F513" s="8">
        <f t="shared" si="27"/>
        <v>0</v>
      </c>
      <c r="G513" s="7">
        <f t="shared" si="28"/>
        <v>0</v>
      </c>
      <c r="H513" s="7">
        <f t="shared" si="29"/>
        <v>0</v>
      </c>
      <c r="J513"/>
      <c r="L513"/>
      <c r="M513"/>
      <c r="N513"/>
    </row>
    <row r="514" spans="1:14">
      <c r="A514" s="1"/>
      <c r="C514"/>
      <c r="D514"/>
      <c r="E514"/>
      <c r="F514" s="8">
        <f t="shared" si="27"/>
        <v>0</v>
      </c>
      <c r="G514" s="7">
        <f t="shared" si="28"/>
        <v>0</v>
      </c>
      <c r="H514" s="7">
        <f t="shared" si="29"/>
        <v>0</v>
      </c>
      <c r="J514"/>
      <c r="L514"/>
      <c r="M514"/>
      <c r="N514"/>
    </row>
    <row r="515" spans="1:14">
      <c r="A515" s="1"/>
      <c r="C515"/>
      <c r="D515"/>
      <c r="E515"/>
      <c r="F515" s="8">
        <f t="shared" si="27"/>
        <v>0</v>
      </c>
      <c r="G515" s="7">
        <f t="shared" si="28"/>
        <v>0</v>
      </c>
      <c r="H515" s="7">
        <f t="shared" si="29"/>
        <v>0</v>
      </c>
      <c r="J515"/>
      <c r="L515"/>
      <c r="M515"/>
      <c r="N515"/>
    </row>
    <row r="516" spans="1:14">
      <c r="A516" s="1"/>
      <c r="C516"/>
      <c r="D516"/>
      <c r="E516"/>
      <c r="F516" s="8">
        <f t="shared" si="27"/>
        <v>0</v>
      </c>
      <c r="G516" s="7">
        <f t="shared" si="28"/>
        <v>0</v>
      </c>
      <c r="H516" s="7">
        <f t="shared" si="29"/>
        <v>0</v>
      </c>
      <c r="J516"/>
      <c r="L516"/>
      <c r="M516"/>
      <c r="N516"/>
    </row>
    <row r="517" spans="1:14">
      <c r="A517" s="1"/>
      <c r="C517"/>
      <c r="D517"/>
      <c r="E517"/>
      <c r="F517" s="8">
        <f t="shared" si="27"/>
        <v>0</v>
      </c>
      <c r="G517" s="7">
        <f t="shared" si="28"/>
        <v>0</v>
      </c>
      <c r="H517" s="7">
        <f t="shared" si="29"/>
        <v>0</v>
      </c>
      <c r="J517"/>
      <c r="L517"/>
      <c r="M517"/>
      <c r="N517"/>
    </row>
    <row r="518" spans="1:14">
      <c r="A518" s="1"/>
      <c r="C518"/>
      <c r="D518"/>
      <c r="E518"/>
      <c r="F518" s="8">
        <f t="shared" si="27"/>
        <v>0</v>
      </c>
      <c r="G518" s="7">
        <f t="shared" si="28"/>
        <v>0</v>
      </c>
      <c r="H518" s="7">
        <f t="shared" si="29"/>
        <v>0</v>
      </c>
      <c r="J518"/>
      <c r="L518"/>
      <c r="M518"/>
      <c r="N518"/>
    </row>
    <row r="519" spans="1:14">
      <c r="A519" s="1"/>
      <c r="C519"/>
      <c r="D519"/>
      <c r="E519"/>
      <c r="F519" s="8">
        <f t="shared" si="27"/>
        <v>0</v>
      </c>
      <c r="G519" s="7">
        <f t="shared" si="28"/>
        <v>0</v>
      </c>
      <c r="H519" s="7">
        <f t="shared" si="29"/>
        <v>0</v>
      </c>
      <c r="J519"/>
      <c r="L519"/>
      <c r="M519"/>
      <c r="N519"/>
    </row>
    <row r="520" spans="1:14">
      <c r="A520" s="1"/>
      <c r="C520"/>
      <c r="D520"/>
      <c r="E520"/>
      <c r="F520" s="8">
        <f t="shared" si="27"/>
        <v>0</v>
      </c>
      <c r="G520" s="7">
        <f t="shared" si="28"/>
        <v>0</v>
      </c>
      <c r="H520" s="7">
        <f t="shared" si="29"/>
        <v>0</v>
      </c>
      <c r="J520"/>
      <c r="L520"/>
      <c r="M520"/>
      <c r="N520"/>
    </row>
    <row r="521" spans="1:14">
      <c r="A521" s="1"/>
      <c r="C521"/>
      <c r="D521"/>
      <c r="E521"/>
      <c r="F521" s="8">
        <f t="shared" si="27"/>
        <v>0</v>
      </c>
      <c r="G521" s="7">
        <f t="shared" si="28"/>
        <v>0</v>
      </c>
      <c r="H521" s="7">
        <f t="shared" si="29"/>
        <v>0</v>
      </c>
      <c r="J521"/>
      <c r="L521"/>
      <c r="M521"/>
      <c r="N521"/>
    </row>
    <row r="522" spans="1:14">
      <c r="A522" s="1"/>
      <c r="C522"/>
      <c r="D522"/>
      <c r="E522"/>
      <c r="F522" s="8">
        <f t="shared" si="27"/>
        <v>0</v>
      </c>
      <c r="G522" s="7">
        <f t="shared" si="28"/>
        <v>0</v>
      </c>
      <c r="H522" s="7">
        <f t="shared" si="29"/>
        <v>0</v>
      </c>
      <c r="J522"/>
      <c r="L522"/>
      <c r="M522"/>
      <c r="N522"/>
    </row>
    <row r="523" spans="1:14">
      <c r="A523" s="1"/>
      <c r="C523"/>
      <c r="D523"/>
      <c r="E523"/>
      <c r="F523" s="8">
        <f t="shared" si="27"/>
        <v>0</v>
      </c>
      <c r="G523" s="7">
        <f t="shared" si="28"/>
        <v>0</v>
      </c>
      <c r="H523" s="7">
        <f t="shared" si="29"/>
        <v>0</v>
      </c>
      <c r="J523"/>
      <c r="L523"/>
      <c r="M523"/>
      <c r="N523"/>
    </row>
    <row r="524" spans="1:14">
      <c r="A524" s="1"/>
      <c r="C524"/>
      <c r="D524"/>
      <c r="E524"/>
      <c r="F524" s="8">
        <f t="shared" si="27"/>
        <v>0</v>
      </c>
      <c r="G524" s="7">
        <f t="shared" si="28"/>
        <v>0</v>
      </c>
      <c r="H524" s="7">
        <f t="shared" si="29"/>
        <v>0</v>
      </c>
      <c r="J524"/>
      <c r="L524"/>
      <c r="M524"/>
      <c r="N524"/>
    </row>
    <row r="525" spans="1:14">
      <c r="A525" s="1"/>
      <c r="C525"/>
      <c r="D525"/>
      <c r="E525"/>
      <c r="F525" s="8">
        <f t="shared" si="27"/>
        <v>0</v>
      </c>
      <c r="G525" s="7">
        <f t="shared" si="28"/>
        <v>0</v>
      </c>
      <c r="H525" s="7">
        <f t="shared" si="29"/>
        <v>0</v>
      </c>
      <c r="J525"/>
      <c r="L525"/>
      <c r="M525"/>
      <c r="N525"/>
    </row>
    <row r="526" spans="1:14">
      <c r="A526" s="1"/>
      <c r="C526"/>
      <c r="D526"/>
      <c r="E526"/>
      <c r="F526" s="8">
        <f t="shared" si="27"/>
        <v>0</v>
      </c>
      <c r="G526" s="7">
        <f t="shared" si="28"/>
        <v>0</v>
      </c>
      <c r="H526" s="7">
        <f t="shared" si="29"/>
        <v>0</v>
      </c>
      <c r="J526"/>
      <c r="L526"/>
      <c r="M526"/>
      <c r="N526"/>
    </row>
    <row r="527" spans="1:14">
      <c r="A527" s="1"/>
      <c r="C527"/>
      <c r="D527"/>
      <c r="E527"/>
      <c r="F527" s="8">
        <f t="shared" si="27"/>
        <v>0</v>
      </c>
      <c r="G527" s="7">
        <f t="shared" si="28"/>
        <v>0</v>
      </c>
      <c r="H527" s="7">
        <f t="shared" si="29"/>
        <v>0</v>
      </c>
      <c r="J527"/>
      <c r="L527"/>
      <c r="M527"/>
      <c r="N527"/>
    </row>
    <row r="528" spans="1:14">
      <c r="A528" s="1"/>
      <c r="C528"/>
      <c r="D528"/>
      <c r="E528"/>
      <c r="F528" s="8">
        <f t="shared" si="27"/>
        <v>0</v>
      </c>
      <c r="G528" s="7">
        <f t="shared" si="28"/>
        <v>0</v>
      </c>
      <c r="H528" s="7">
        <f t="shared" si="29"/>
        <v>0</v>
      </c>
      <c r="J528"/>
      <c r="L528"/>
      <c r="M528"/>
      <c r="N528"/>
    </row>
    <row r="529" spans="1:14">
      <c r="A529" s="1"/>
      <c r="C529"/>
      <c r="D529"/>
      <c r="E529"/>
      <c r="F529" s="8">
        <f t="shared" si="27"/>
        <v>0</v>
      </c>
      <c r="G529" s="7">
        <f t="shared" si="28"/>
        <v>0</v>
      </c>
      <c r="H529" s="7">
        <f t="shared" si="29"/>
        <v>0</v>
      </c>
      <c r="J529"/>
      <c r="L529"/>
      <c r="M529"/>
      <c r="N529"/>
    </row>
    <row r="530" spans="1:14">
      <c r="A530" s="1"/>
      <c r="C530"/>
      <c r="D530"/>
      <c r="E530"/>
      <c r="F530" s="8">
        <f t="shared" si="27"/>
        <v>0</v>
      </c>
      <c r="G530" s="7">
        <f t="shared" si="28"/>
        <v>0</v>
      </c>
      <c r="H530" s="7">
        <f t="shared" si="29"/>
        <v>0</v>
      </c>
      <c r="J530"/>
      <c r="L530"/>
      <c r="M530"/>
      <c r="N530"/>
    </row>
    <row r="531" spans="1:14">
      <c r="A531" s="1"/>
      <c r="C531"/>
      <c r="D531"/>
      <c r="E531"/>
      <c r="F531" s="8">
        <f t="shared" si="27"/>
        <v>0</v>
      </c>
      <c r="G531" s="7">
        <f t="shared" si="28"/>
        <v>0</v>
      </c>
      <c r="H531" s="7">
        <f t="shared" si="29"/>
        <v>0</v>
      </c>
      <c r="J531"/>
      <c r="L531"/>
      <c r="M531"/>
      <c r="N531"/>
    </row>
    <row r="532" spans="1:14">
      <c r="A532" s="1"/>
      <c r="C532"/>
      <c r="D532"/>
      <c r="E532"/>
      <c r="F532" s="8">
        <f t="shared" si="27"/>
        <v>0</v>
      </c>
      <c r="G532" s="7">
        <f t="shared" si="28"/>
        <v>0</v>
      </c>
      <c r="H532" s="7">
        <f t="shared" si="29"/>
        <v>0</v>
      </c>
      <c r="J532"/>
      <c r="L532"/>
      <c r="M532"/>
      <c r="N532"/>
    </row>
    <row r="533" spans="1:14">
      <c r="A533" s="1"/>
      <c r="C533"/>
      <c r="D533"/>
      <c r="E533"/>
      <c r="F533" s="8">
        <f t="shared" si="27"/>
        <v>0</v>
      </c>
      <c r="G533" s="7">
        <f t="shared" si="28"/>
        <v>0</v>
      </c>
      <c r="H533" s="7">
        <f t="shared" si="29"/>
        <v>0</v>
      </c>
      <c r="J533"/>
      <c r="L533"/>
      <c r="M533"/>
      <c r="N533"/>
    </row>
    <row r="534" spans="1:14">
      <c r="A534" s="1"/>
      <c r="C534"/>
      <c r="D534"/>
      <c r="E534"/>
      <c r="F534" s="8">
        <f t="shared" si="27"/>
        <v>0</v>
      </c>
      <c r="G534" s="7">
        <f t="shared" si="28"/>
        <v>0</v>
      </c>
      <c r="H534" s="7">
        <f t="shared" si="29"/>
        <v>0</v>
      </c>
      <c r="J534"/>
      <c r="L534"/>
      <c r="M534"/>
      <c r="N534"/>
    </row>
    <row r="535" spans="1:14">
      <c r="A535" s="1"/>
      <c r="C535"/>
      <c r="D535"/>
      <c r="E535"/>
      <c r="F535" s="8">
        <f t="shared" si="27"/>
        <v>0</v>
      </c>
      <c r="G535" s="7">
        <f t="shared" si="28"/>
        <v>0</v>
      </c>
      <c r="H535" s="7">
        <f t="shared" si="29"/>
        <v>0</v>
      </c>
      <c r="J535"/>
      <c r="L535"/>
      <c r="M535"/>
      <c r="N535"/>
    </row>
    <row r="536" spans="1:14">
      <c r="A536" s="1"/>
      <c r="C536"/>
      <c r="D536"/>
      <c r="E536"/>
      <c r="F536" s="8">
        <f t="shared" si="27"/>
        <v>0</v>
      </c>
      <c r="G536" s="7">
        <f t="shared" si="28"/>
        <v>0</v>
      </c>
      <c r="H536" s="7">
        <f t="shared" si="29"/>
        <v>0</v>
      </c>
      <c r="J536"/>
      <c r="L536"/>
      <c r="M536"/>
      <c r="N536"/>
    </row>
    <row r="537" spans="1:14">
      <c r="A537" s="1"/>
      <c r="C537"/>
      <c r="D537"/>
      <c r="E537"/>
      <c r="F537" s="8">
        <f t="shared" si="27"/>
        <v>0</v>
      </c>
      <c r="G537" s="7">
        <f t="shared" si="28"/>
        <v>0</v>
      </c>
      <c r="H537" s="7">
        <f t="shared" si="29"/>
        <v>0</v>
      </c>
      <c r="J537"/>
      <c r="L537"/>
      <c r="M537"/>
      <c r="N537"/>
    </row>
    <row r="538" spans="1:14">
      <c r="A538" s="1"/>
      <c r="C538"/>
      <c r="D538"/>
      <c r="E538"/>
      <c r="F538" s="8">
        <f t="shared" si="27"/>
        <v>0</v>
      </c>
      <c r="G538" s="7">
        <f t="shared" si="28"/>
        <v>0</v>
      </c>
      <c r="H538" s="7">
        <f t="shared" si="29"/>
        <v>0</v>
      </c>
      <c r="J538"/>
      <c r="L538"/>
      <c r="M538"/>
      <c r="N538"/>
    </row>
    <row r="539" spans="1:14">
      <c r="A539" s="1"/>
      <c r="C539"/>
      <c r="D539"/>
      <c r="E539"/>
      <c r="F539" s="8">
        <f t="shared" si="27"/>
        <v>0</v>
      </c>
      <c r="G539" s="7">
        <f t="shared" si="28"/>
        <v>0</v>
      </c>
      <c r="H539" s="7">
        <f t="shared" si="29"/>
        <v>0</v>
      </c>
      <c r="J539"/>
      <c r="L539"/>
      <c r="M539"/>
      <c r="N539"/>
    </row>
    <row r="540" spans="1:14">
      <c r="A540" s="1"/>
      <c r="C540"/>
      <c r="D540"/>
      <c r="E540"/>
      <c r="F540" s="8">
        <f t="shared" si="27"/>
        <v>0</v>
      </c>
      <c r="G540" s="7">
        <f t="shared" si="28"/>
        <v>0</v>
      </c>
      <c r="H540" s="7">
        <f t="shared" si="29"/>
        <v>0</v>
      </c>
      <c r="J540"/>
      <c r="L540"/>
      <c r="M540"/>
      <c r="N540"/>
    </row>
    <row r="541" spans="1:14">
      <c r="A541" s="1"/>
      <c r="C541"/>
      <c r="D541"/>
      <c r="E541"/>
      <c r="F541" s="8">
        <f t="shared" si="27"/>
        <v>0</v>
      </c>
      <c r="G541" s="7">
        <f t="shared" si="28"/>
        <v>0</v>
      </c>
      <c r="H541" s="7">
        <f t="shared" si="29"/>
        <v>0</v>
      </c>
      <c r="N541"/>
    </row>
    <row r="542" spans="1:14">
      <c r="A542" s="1"/>
      <c r="C542"/>
      <c r="D542"/>
      <c r="E542"/>
      <c r="F542" s="8">
        <f t="shared" si="27"/>
        <v>0</v>
      </c>
      <c r="G542" s="7">
        <f t="shared" si="28"/>
        <v>0</v>
      </c>
      <c r="H542" s="7">
        <f t="shared" si="29"/>
        <v>0</v>
      </c>
      <c r="N542"/>
    </row>
    <row r="543" spans="1:14">
      <c r="A543" s="1"/>
      <c r="C543"/>
      <c r="D543"/>
      <c r="E543"/>
      <c r="F543" s="8">
        <f t="shared" si="27"/>
        <v>0</v>
      </c>
      <c r="G543" s="7">
        <f t="shared" si="28"/>
        <v>0</v>
      </c>
      <c r="H543" s="7">
        <f t="shared" si="29"/>
        <v>0</v>
      </c>
      <c r="N543"/>
    </row>
    <row r="544" spans="1:14">
      <c r="A544" s="1"/>
      <c r="C544"/>
      <c r="D544"/>
      <c r="E544"/>
      <c r="F544" s="8">
        <f t="shared" si="27"/>
        <v>0</v>
      </c>
      <c r="G544" s="7">
        <f t="shared" si="28"/>
        <v>0</v>
      </c>
      <c r="H544" s="7">
        <f t="shared" si="29"/>
        <v>0</v>
      </c>
      <c r="N544"/>
    </row>
    <row r="545" spans="1:14">
      <c r="A545" s="1"/>
      <c r="C545"/>
      <c r="D545"/>
      <c r="E545"/>
      <c r="F545" s="8">
        <f t="shared" si="27"/>
        <v>0</v>
      </c>
      <c r="G545" s="7">
        <f t="shared" si="28"/>
        <v>0</v>
      </c>
      <c r="H545" s="7">
        <f t="shared" si="29"/>
        <v>0</v>
      </c>
      <c r="N545"/>
    </row>
    <row r="546" spans="1:14">
      <c r="A546" s="1"/>
      <c r="C546"/>
      <c r="D546"/>
      <c r="E546"/>
      <c r="F546" s="8">
        <f t="shared" si="27"/>
        <v>0</v>
      </c>
      <c r="G546" s="7">
        <f t="shared" si="28"/>
        <v>0</v>
      </c>
      <c r="H546" s="7">
        <f t="shared" si="29"/>
        <v>0</v>
      </c>
      <c r="N546"/>
    </row>
    <row r="547" spans="1:14">
      <c r="A547" s="1"/>
      <c r="C547"/>
      <c r="D547"/>
      <c r="E547"/>
      <c r="F547" s="8">
        <f t="shared" si="27"/>
        <v>0</v>
      </c>
      <c r="G547" s="7">
        <f t="shared" si="28"/>
        <v>0</v>
      </c>
      <c r="H547" s="7">
        <f t="shared" si="29"/>
        <v>0</v>
      </c>
      <c r="N547"/>
    </row>
    <row r="548" spans="1:14">
      <c r="A548" s="1"/>
      <c r="C548"/>
      <c r="D548"/>
      <c r="E548"/>
      <c r="F548" s="8">
        <f t="shared" si="27"/>
        <v>0</v>
      </c>
      <c r="G548" s="7">
        <f t="shared" si="28"/>
        <v>0</v>
      </c>
      <c r="H548" s="7">
        <f t="shared" si="29"/>
        <v>0</v>
      </c>
      <c r="N548"/>
    </row>
    <row r="549" spans="1:14">
      <c r="A549" s="1"/>
      <c r="C549"/>
      <c r="D549"/>
      <c r="E549"/>
      <c r="F549" s="8">
        <f t="shared" si="27"/>
        <v>0</v>
      </c>
      <c r="G549" s="7">
        <f t="shared" si="28"/>
        <v>0</v>
      </c>
      <c r="H549" s="7">
        <f t="shared" si="29"/>
        <v>0</v>
      </c>
      <c r="N549"/>
    </row>
    <row r="550" spans="1:14">
      <c r="A550" s="1"/>
      <c r="C550"/>
      <c r="D550"/>
      <c r="E550"/>
      <c r="F550" s="8">
        <f t="shared" si="27"/>
        <v>0</v>
      </c>
      <c r="G550" s="7">
        <f t="shared" si="28"/>
        <v>0</v>
      </c>
      <c r="H550" s="7">
        <f t="shared" si="29"/>
        <v>0</v>
      </c>
      <c r="J550"/>
      <c r="L550"/>
      <c r="M550"/>
      <c r="N550"/>
    </row>
    <row r="551" spans="1:14">
      <c r="A551" s="1"/>
      <c r="C551"/>
      <c r="D551"/>
      <c r="E551"/>
      <c r="F551" s="8">
        <f t="shared" si="27"/>
        <v>0</v>
      </c>
      <c r="G551" s="7">
        <f t="shared" si="28"/>
        <v>0</v>
      </c>
      <c r="H551" s="7">
        <f t="shared" si="29"/>
        <v>0</v>
      </c>
      <c r="J551"/>
      <c r="L551"/>
      <c r="M551"/>
      <c r="N551"/>
    </row>
    <row r="552" spans="1:14">
      <c r="A552" s="1"/>
      <c r="C552"/>
      <c r="D552"/>
      <c r="E552"/>
      <c r="F552" s="8">
        <f t="shared" si="27"/>
        <v>0</v>
      </c>
      <c r="G552" s="7">
        <f t="shared" si="28"/>
        <v>0</v>
      </c>
      <c r="H552" s="7">
        <f t="shared" si="29"/>
        <v>0</v>
      </c>
      <c r="J552"/>
      <c r="L552"/>
      <c r="M552"/>
      <c r="N552"/>
    </row>
    <row r="553" spans="1:14">
      <c r="A553" s="1"/>
      <c r="C553"/>
      <c r="D553"/>
      <c r="E553"/>
      <c r="F553" s="8">
        <f t="shared" si="27"/>
        <v>0</v>
      </c>
      <c r="G553" s="7">
        <f t="shared" si="28"/>
        <v>0</v>
      </c>
      <c r="H553" s="7">
        <f t="shared" si="29"/>
        <v>0</v>
      </c>
      <c r="J553"/>
      <c r="L553"/>
      <c r="M553"/>
      <c r="N553"/>
    </row>
    <row r="554" spans="1:14">
      <c r="A554" s="1"/>
      <c r="C554"/>
      <c r="D554"/>
      <c r="E554"/>
      <c r="F554" s="8">
        <f t="shared" si="27"/>
        <v>0</v>
      </c>
      <c r="G554" s="7">
        <f t="shared" si="28"/>
        <v>0</v>
      </c>
      <c r="H554" s="7">
        <f t="shared" si="29"/>
        <v>0</v>
      </c>
      <c r="J554"/>
      <c r="L554"/>
      <c r="M554"/>
      <c r="N554"/>
    </row>
    <row r="555" spans="1:14">
      <c r="A555" s="1"/>
      <c r="C555"/>
      <c r="D555"/>
      <c r="E555"/>
      <c r="F555" s="8">
        <f t="shared" si="27"/>
        <v>0</v>
      </c>
      <c r="G555" s="7">
        <f t="shared" si="28"/>
        <v>0</v>
      </c>
      <c r="H555" s="7">
        <f t="shared" si="29"/>
        <v>0</v>
      </c>
      <c r="J555"/>
      <c r="L555"/>
      <c r="M555"/>
      <c r="N555"/>
    </row>
    <row r="556" spans="1:14">
      <c r="A556" s="1"/>
      <c r="C556"/>
      <c r="D556"/>
      <c r="E556"/>
      <c r="F556" s="8">
        <f t="shared" si="27"/>
        <v>0</v>
      </c>
      <c r="G556" s="7">
        <f t="shared" si="28"/>
        <v>0</v>
      </c>
      <c r="H556" s="7">
        <f t="shared" si="29"/>
        <v>0</v>
      </c>
      <c r="J556"/>
      <c r="L556"/>
      <c r="M556"/>
      <c r="N556"/>
    </row>
    <row r="557" spans="1:14">
      <c r="A557" s="1"/>
      <c r="C557"/>
      <c r="D557"/>
      <c r="E557"/>
      <c r="F557" s="8">
        <f t="shared" si="27"/>
        <v>0</v>
      </c>
      <c r="G557" s="7">
        <f t="shared" si="28"/>
        <v>0</v>
      </c>
      <c r="H557" s="7">
        <f t="shared" si="29"/>
        <v>0</v>
      </c>
      <c r="J557"/>
      <c r="L557"/>
      <c r="M557"/>
      <c r="N557"/>
    </row>
    <row r="558" spans="1:14">
      <c r="A558" s="1"/>
      <c r="C558"/>
      <c r="D558"/>
      <c r="E558"/>
      <c r="F558" s="8">
        <f t="shared" si="27"/>
        <v>0</v>
      </c>
      <c r="G558" s="7">
        <f t="shared" si="28"/>
        <v>0</v>
      </c>
      <c r="H558" s="7">
        <f t="shared" si="29"/>
        <v>0</v>
      </c>
      <c r="J558"/>
      <c r="L558"/>
      <c r="M558"/>
      <c r="N558"/>
    </row>
    <row r="559" spans="1:14">
      <c r="A559" s="1"/>
      <c r="C559"/>
      <c r="D559"/>
      <c r="E559"/>
      <c r="F559" s="8">
        <f t="shared" si="27"/>
        <v>0</v>
      </c>
      <c r="G559" s="7">
        <f t="shared" si="28"/>
        <v>0</v>
      </c>
      <c r="H559" s="7">
        <f t="shared" si="29"/>
        <v>0</v>
      </c>
      <c r="J559"/>
      <c r="L559"/>
      <c r="M559"/>
      <c r="N559"/>
    </row>
    <row r="560" spans="1:14">
      <c r="A560" s="1"/>
      <c r="C560"/>
      <c r="D560"/>
      <c r="E560"/>
      <c r="F560" s="8">
        <f t="shared" si="27"/>
        <v>0</v>
      </c>
      <c r="G560" s="7">
        <f t="shared" si="28"/>
        <v>0</v>
      </c>
      <c r="H560" s="7">
        <f t="shared" si="29"/>
        <v>0</v>
      </c>
      <c r="J560"/>
      <c r="L560"/>
      <c r="M560"/>
      <c r="N560"/>
    </row>
    <row r="561" spans="1:14">
      <c r="A561" s="1"/>
      <c r="C561"/>
      <c r="D561"/>
      <c r="E561"/>
      <c r="F561" s="8">
        <f t="shared" si="27"/>
        <v>0</v>
      </c>
      <c r="G561" s="7">
        <f t="shared" si="28"/>
        <v>0</v>
      </c>
      <c r="H561" s="7">
        <f t="shared" si="29"/>
        <v>0</v>
      </c>
      <c r="J561"/>
      <c r="L561"/>
      <c r="M561"/>
      <c r="N561"/>
    </row>
    <row r="562" spans="1:14">
      <c r="A562" s="1"/>
      <c r="C562"/>
      <c r="D562"/>
      <c r="E562"/>
      <c r="F562" s="8">
        <f t="shared" si="27"/>
        <v>0</v>
      </c>
      <c r="G562" s="7">
        <f t="shared" si="28"/>
        <v>0</v>
      </c>
      <c r="H562" s="7">
        <f t="shared" si="29"/>
        <v>0</v>
      </c>
      <c r="J562"/>
      <c r="L562"/>
      <c r="M562"/>
      <c r="N562"/>
    </row>
    <row r="563" spans="1:14">
      <c r="A563" s="1"/>
      <c r="C563"/>
      <c r="D563"/>
      <c r="E563"/>
      <c r="F563" s="8">
        <f t="shared" si="27"/>
        <v>0</v>
      </c>
      <c r="G563" s="7">
        <f t="shared" si="28"/>
        <v>0</v>
      </c>
      <c r="H563" s="7">
        <f t="shared" si="29"/>
        <v>0</v>
      </c>
      <c r="J563"/>
      <c r="L563"/>
      <c r="M563"/>
      <c r="N563"/>
    </row>
    <row r="564" spans="1:14">
      <c r="A564" s="1"/>
      <c r="C564"/>
      <c r="D564"/>
      <c r="E564"/>
      <c r="F564" s="8">
        <f t="shared" si="27"/>
        <v>0</v>
      </c>
      <c r="G564" s="7">
        <f t="shared" si="28"/>
        <v>0</v>
      </c>
      <c r="H564" s="7">
        <f t="shared" si="29"/>
        <v>0</v>
      </c>
      <c r="J564"/>
      <c r="L564"/>
      <c r="M564"/>
      <c r="N564"/>
    </row>
    <row r="565" spans="1:14">
      <c r="A565" s="1"/>
      <c r="C565"/>
      <c r="D565"/>
      <c r="E565"/>
      <c r="F565" s="8">
        <f t="shared" si="27"/>
        <v>0</v>
      </c>
      <c r="G565" s="7">
        <f t="shared" si="28"/>
        <v>0</v>
      </c>
      <c r="H565" s="7">
        <f t="shared" si="29"/>
        <v>0</v>
      </c>
      <c r="J565"/>
      <c r="L565"/>
      <c r="M565"/>
      <c r="N565"/>
    </row>
    <row r="566" spans="1:14">
      <c r="A566" s="1"/>
      <c r="C566"/>
      <c r="D566"/>
      <c r="E566"/>
      <c r="F566" s="8">
        <f t="shared" si="27"/>
        <v>0</v>
      </c>
      <c r="G566" s="7">
        <f t="shared" si="28"/>
        <v>0</v>
      </c>
      <c r="H566" s="7">
        <f t="shared" si="29"/>
        <v>0</v>
      </c>
      <c r="J566"/>
      <c r="L566"/>
      <c r="M566"/>
      <c r="N566"/>
    </row>
    <row r="567" spans="1:14">
      <c r="A567" s="1"/>
      <c r="C567"/>
      <c r="D567"/>
      <c r="E567"/>
      <c r="F567" s="8">
        <f t="shared" ref="F567:F630" si="30">(D567*E567)/9507</f>
        <v>0</v>
      </c>
      <c r="G567" s="7">
        <f t="shared" ref="G567:G630" si="31">SUM(E567*0.7375)</f>
        <v>0</v>
      </c>
      <c r="H567" s="7">
        <f t="shared" ref="H567:H630" si="32">SUM(D567*G567)/5252</f>
        <v>0</v>
      </c>
      <c r="J567"/>
      <c r="L567"/>
      <c r="M567"/>
      <c r="N567"/>
    </row>
    <row r="568" spans="1:14">
      <c r="A568" s="1"/>
      <c r="C568"/>
      <c r="D568"/>
      <c r="E568"/>
      <c r="F568" s="8">
        <f t="shared" si="30"/>
        <v>0</v>
      </c>
      <c r="G568" s="7">
        <f t="shared" si="31"/>
        <v>0</v>
      </c>
      <c r="H568" s="7">
        <f t="shared" si="32"/>
        <v>0</v>
      </c>
      <c r="J568"/>
      <c r="L568"/>
      <c r="M568"/>
      <c r="N568"/>
    </row>
    <row r="569" spans="1:14">
      <c r="A569" s="1"/>
      <c r="C569"/>
      <c r="D569"/>
      <c r="E569"/>
      <c r="F569" s="8">
        <f t="shared" si="30"/>
        <v>0</v>
      </c>
      <c r="G569" s="7">
        <f t="shared" si="31"/>
        <v>0</v>
      </c>
      <c r="H569" s="7">
        <f t="shared" si="32"/>
        <v>0</v>
      </c>
      <c r="J569"/>
      <c r="L569"/>
      <c r="M569"/>
      <c r="N569"/>
    </row>
    <row r="570" spans="1:14">
      <c r="A570" s="1"/>
      <c r="C570"/>
      <c r="D570"/>
      <c r="E570"/>
      <c r="F570" s="8">
        <f t="shared" si="30"/>
        <v>0</v>
      </c>
      <c r="G570" s="7">
        <f t="shared" si="31"/>
        <v>0</v>
      </c>
      <c r="H570" s="7">
        <f t="shared" si="32"/>
        <v>0</v>
      </c>
      <c r="J570"/>
      <c r="L570"/>
      <c r="M570"/>
      <c r="N570"/>
    </row>
    <row r="571" spans="1:14">
      <c r="A571" s="1"/>
      <c r="C571"/>
      <c r="D571"/>
      <c r="E571"/>
      <c r="F571" s="8">
        <f t="shared" si="30"/>
        <v>0</v>
      </c>
      <c r="G571" s="7">
        <f t="shared" si="31"/>
        <v>0</v>
      </c>
      <c r="H571" s="7">
        <f t="shared" si="32"/>
        <v>0</v>
      </c>
      <c r="J571"/>
      <c r="L571"/>
      <c r="M571"/>
      <c r="N571"/>
    </row>
    <row r="572" spans="1:14">
      <c r="A572" s="1"/>
      <c r="C572"/>
      <c r="D572"/>
      <c r="E572"/>
      <c r="F572" s="8">
        <f t="shared" si="30"/>
        <v>0</v>
      </c>
      <c r="G572" s="7">
        <f t="shared" si="31"/>
        <v>0</v>
      </c>
      <c r="H572" s="7">
        <f t="shared" si="32"/>
        <v>0</v>
      </c>
      <c r="J572"/>
      <c r="L572"/>
      <c r="M572"/>
      <c r="N572"/>
    </row>
    <row r="573" spans="1:14">
      <c r="A573" s="1"/>
      <c r="C573"/>
      <c r="D573"/>
      <c r="E573"/>
      <c r="F573" s="8">
        <f t="shared" si="30"/>
        <v>0</v>
      </c>
      <c r="G573" s="7">
        <f t="shared" si="31"/>
        <v>0</v>
      </c>
      <c r="H573" s="7">
        <f t="shared" si="32"/>
        <v>0</v>
      </c>
      <c r="J573"/>
      <c r="L573"/>
      <c r="M573"/>
      <c r="N573"/>
    </row>
    <row r="574" spans="1:14">
      <c r="A574" s="1"/>
      <c r="C574"/>
      <c r="D574"/>
      <c r="E574"/>
      <c r="F574" s="8">
        <f t="shared" si="30"/>
        <v>0</v>
      </c>
      <c r="G574" s="7">
        <f t="shared" si="31"/>
        <v>0</v>
      </c>
      <c r="H574" s="7">
        <f t="shared" si="32"/>
        <v>0</v>
      </c>
      <c r="J574"/>
      <c r="L574"/>
      <c r="M574"/>
      <c r="N574"/>
    </row>
    <row r="575" spans="1:14">
      <c r="A575" s="1"/>
      <c r="C575"/>
      <c r="D575"/>
      <c r="E575"/>
      <c r="F575" s="8">
        <f t="shared" si="30"/>
        <v>0</v>
      </c>
      <c r="G575" s="7">
        <f t="shared" si="31"/>
        <v>0</v>
      </c>
      <c r="H575" s="7">
        <f t="shared" si="32"/>
        <v>0</v>
      </c>
      <c r="J575"/>
      <c r="L575"/>
      <c r="M575"/>
      <c r="N575"/>
    </row>
    <row r="576" spans="1:14">
      <c r="A576" s="1"/>
      <c r="C576"/>
      <c r="D576"/>
      <c r="E576"/>
      <c r="F576" s="8">
        <f t="shared" si="30"/>
        <v>0</v>
      </c>
      <c r="G576" s="7">
        <f t="shared" si="31"/>
        <v>0</v>
      </c>
      <c r="H576" s="7">
        <f t="shared" si="32"/>
        <v>0</v>
      </c>
      <c r="J576"/>
      <c r="L576"/>
      <c r="M576"/>
      <c r="N576"/>
    </row>
    <row r="577" spans="1:14">
      <c r="A577" s="1"/>
      <c r="C577"/>
      <c r="D577"/>
      <c r="E577"/>
      <c r="F577" s="8">
        <f t="shared" si="30"/>
        <v>0</v>
      </c>
      <c r="G577" s="7">
        <f t="shared" si="31"/>
        <v>0</v>
      </c>
      <c r="H577" s="7">
        <f t="shared" si="32"/>
        <v>0</v>
      </c>
      <c r="J577"/>
      <c r="L577"/>
      <c r="M577"/>
      <c r="N577"/>
    </row>
    <row r="578" spans="1:14">
      <c r="A578" s="1"/>
      <c r="C578"/>
      <c r="D578"/>
      <c r="E578"/>
      <c r="F578" s="8">
        <f t="shared" si="30"/>
        <v>0</v>
      </c>
      <c r="G578" s="7">
        <f t="shared" si="31"/>
        <v>0</v>
      </c>
      <c r="H578" s="7">
        <f t="shared" si="32"/>
        <v>0</v>
      </c>
      <c r="J578"/>
      <c r="L578"/>
      <c r="M578"/>
      <c r="N578"/>
    </row>
    <row r="579" spans="1:14">
      <c r="A579" s="1"/>
      <c r="C579"/>
      <c r="D579"/>
      <c r="E579"/>
      <c r="F579" s="8">
        <f t="shared" si="30"/>
        <v>0</v>
      </c>
      <c r="G579" s="7">
        <f t="shared" si="31"/>
        <v>0</v>
      </c>
      <c r="H579" s="7">
        <f t="shared" si="32"/>
        <v>0</v>
      </c>
      <c r="J579"/>
      <c r="L579"/>
      <c r="M579"/>
      <c r="N579"/>
    </row>
    <row r="580" spans="1:14">
      <c r="A580" s="1"/>
      <c r="C580"/>
      <c r="D580"/>
      <c r="E580"/>
      <c r="F580" s="8">
        <f t="shared" si="30"/>
        <v>0</v>
      </c>
      <c r="G580" s="7">
        <f t="shared" si="31"/>
        <v>0</v>
      </c>
      <c r="H580" s="7">
        <f t="shared" si="32"/>
        <v>0</v>
      </c>
      <c r="J580"/>
      <c r="L580"/>
      <c r="M580"/>
      <c r="N580"/>
    </row>
    <row r="581" spans="1:14">
      <c r="A581" s="1"/>
      <c r="C581"/>
      <c r="D581"/>
      <c r="E581"/>
      <c r="F581" s="8">
        <f t="shared" si="30"/>
        <v>0</v>
      </c>
      <c r="G581" s="7">
        <f t="shared" si="31"/>
        <v>0</v>
      </c>
      <c r="H581" s="7">
        <f t="shared" si="32"/>
        <v>0</v>
      </c>
      <c r="J581"/>
      <c r="L581"/>
      <c r="M581"/>
      <c r="N581"/>
    </row>
    <row r="582" spans="1:14">
      <c r="A582" s="1"/>
      <c r="C582"/>
      <c r="D582"/>
      <c r="E582"/>
      <c r="F582" s="8">
        <f t="shared" si="30"/>
        <v>0</v>
      </c>
      <c r="G582" s="7">
        <f t="shared" si="31"/>
        <v>0</v>
      </c>
      <c r="H582" s="7">
        <f t="shared" si="32"/>
        <v>0</v>
      </c>
      <c r="J582"/>
      <c r="L582"/>
      <c r="M582"/>
      <c r="N582"/>
    </row>
    <row r="583" spans="1:14">
      <c r="A583" s="1"/>
      <c r="C583"/>
      <c r="D583"/>
      <c r="E583"/>
      <c r="F583" s="8">
        <f t="shared" si="30"/>
        <v>0</v>
      </c>
      <c r="G583" s="7">
        <f t="shared" si="31"/>
        <v>0</v>
      </c>
      <c r="H583" s="7">
        <f t="shared" si="32"/>
        <v>0</v>
      </c>
      <c r="J583"/>
      <c r="L583"/>
      <c r="M583"/>
      <c r="N583"/>
    </row>
    <row r="584" spans="1:14">
      <c r="A584" s="1"/>
      <c r="C584"/>
      <c r="D584"/>
      <c r="E584"/>
      <c r="F584" s="8">
        <f t="shared" si="30"/>
        <v>0</v>
      </c>
      <c r="G584" s="7">
        <f t="shared" si="31"/>
        <v>0</v>
      </c>
      <c r="H584" s="7">
        <f t="shared" si="32"/>
        <v>0</v>
      </c>
      <c r="J584"/>
      <c r="L584"/>
      <c r="M584"/>
      <c r="N584"/>
    </row>
    <row r="585" spans="1:14">
      <c r="A585" s="1"/>
      <c r="C585"/>
      <c r="D585"/>
      <c r="E585"/>
      <c r="F585" s="8">
        <f t="shared" si="30"/>
        <v>0</v>
      </c>
      <c r="G585" s="7">
        <f t="shared" si="31"/>
        <v>0</v>
      </c>
      <c r="H585" s="7">
        <f t="shared" si="32"/>
        <v>0</v>
      </c>
      <c r="J585"/>
      <c r="L585"/>
      <c r="M585"/>
      <c r="N585"/>
    </row>
    <row r="586" spans="1:14">
      <c r="A586" s="1"/>
      <c r="C586"/>
      <c r="D586"/>
      <c r="E586"/>
      <c r="F586" s="8">
        <f t="shared" si="30"/>
        <v>0</v>
      </c>
      <c r="G586" s="7">
        <f t="shared" si="31"/>
        <v>0</v>
      </c>
      <c r="H586" s="7">
        <f t="shared" si="32"/>
        <v>0</v>
      </c>
      <c r="J586"/>
      <c r="L586"/>
      <c r="M586"/>
      <c r="N586"/>
    </row>
    <row r="587" spans="1:14">
      <c r="A587" s="1"/>
      <c r="C587"/>
      <c r="D587"/>
      <c r="E587"/>
      <c r="F587" s="8">
        <f t="shared" si="30"/>
        <v>0</v>
      </c>
      <c r="G587" s="7">
        <f t="shared" si="31"/>
        <v>0</v>
      </c>
      <c r="H587" s="7">
        <f t="shared" si="32"/>
        <v>0</v>
      </c>
      <c r="J587"/>
      <c r="L587"/>
      <c r="M587"/>
      <c r="N587"/>
    </row>
    <row r="588" spans="1:14">
      <c r="A588" s="1"/>
      <c r="C588"/>
      <c r="D588"/>
      <c r="E588"/>
      <c r="F588" s="8">
        <f t="shared" si="30"/>
        <v>0</v>
      </c>
      <c r="G588" s="7">
        <f t="shared" si="31"/>
        <v>0</v>
      </c>
      <c r="H588" s="7">
        <f t="shared" si="32"/>
        <v>0</v>
      </c>
      <c r="J588"/>
      <c r="L588"/>
      <c r="M588"/>
      <c r="N588"/>
    </row>
    <row r="589" spans="1:14">
      <c r="A589" s="1"/>
      <c r="C589"/>
      <c r="D589"/>
      <c r="E589"/>
      <c r="F589" s="8">
        <f t="shared" si="30"/>
        <v>0</v>
      </c>
      <c r="G589" s="7">
        <f t="shared" si="31"/>
        <v>0</v>
      </c>
      <c r="H589" s="7">
        <f t="shared" si="32"/>
        <v>0</v>
      </c>
      <c r="J589"/>
      <c r="L589"/>
      <c r="M589"/>
      <c r="N589"/>
    </row>
    <row r="590" spans="1:14">
      <c r="A590" s="1"/>
      <c r="C590"/>
      <c r="D590"/>
      <c r="E590"/>
      <c r="F590" s="8">
        <f t="shared" si="30"/>
        <v>0</v>
      </c>
      <c r="G590" s="7">
        <f t="shared" si="31"/>
        <v>0</v>
      </c>
      <c r="H590" s="7">
        <f t="shared" si="32"/>
        <v>0</v>
      </c>
      <c r="J590"/>
      <c r="L590"/>
      <c r="M590"/>
      <c r="N590"/>
    </row>
    <row r="591" spans="1:14">
      <c r="A591" s="1"/>
      <c r="C591"/>
      <c r="D591"/>
      <c r="E591"/>
      <c r="F591" s="8">
        <f t="shared" si="30"/>
        <v>0</v>
      </c>
      <c r="G591" s="7">
        <f t="shared" si="31"/>
        <v>0</v>
      </c>
      <c r="H591" s="7">
        <f t="shared" si="32"/>
        <v>0</v>
      </c>
      <c r="J591"/>
      <c r="L591"/>
      <c r="M591"/>
      <c r="N591"/>
    </row>
    <row r="592" spans="1:14">
      <c r="A592" s="1"/>
      <c r="C592"/>
      <c r="D592"/>
      <c r="E592"/>
      <c r="F592" s="8">
        <f t="shared" si="30"/>
        <v>0</v>
      </c>
      <c r="G592" s="7">
        <f t="shared" si="31"/>
        <v>0</v>
      </c>
      <c r="H592" s="7">
        <f t="shared" si="32"/>
        <v>0</v>
      </c>
      <c r="J592"/>
      <c r="L592"/>
      <c r="M592"/>
      <c r="N592"/>
    </row>
    <row r="593" spans="1:14">
      <c r="A593" s="1"/>
      <c r="C593"/>
      <c r="D593"/>
      <c r="E593"/>
      <c r="F593" s="8">
        <f t="shared" si="30"/>
        <v>0</v>
      </c>
      <c r="G593" s="7">
        <f t="shared" si="31"/>
        <v>0</v>
      </c>
      <c r="H593" s="7">
        <f t="shared" si="32"/>
        <v>0</v>
      </c>
      <c r="J593"/>
      <c r="L593"/>
      <c r="M593"/>
      <c r="N593"/>
    </row>
    <row r="594" spans="1:14">
      <c r="A594" s="1"/>
      <c r="C594"/>
      <c r="D594"/>
      <c r="E594"/>
      <c r="F594" s="8">
        <f t="shared" si="30"/>
        <v>0</v>
      </c>
      <c r="G594" s="7">
        <f t="shared" si="31"/>
        <v>0</v>
      </c>
      <c r="H594" s="7">
        <f t="shared" si="32"/>
        <v>0</v>
      </c>
      <c r="J594"/>
      <c r="L594"/>
      <c r="M594"/>
      <c r="N594"/>
    </row>
    <row r="595" spans="1:14">
      <c r="A595" s="1"/>
      <c r="C595"/>
      <c r="D595"/>
      <c r="E595"/>
      <c r="F595" s="8">
        <f t="shared" si="30"/>
        <v>0</v>
      </c>
      <c r="G595" s="7">
        <f t="shared" si="31"/>
        <v>0</v>
      </c>
      <c r="H595" s="7">
        <f t="shared" si="32"/>
        <v>0</v>
      </c>
      <c r="J595"/>
      <c r="L595"/>
      <c r="M595"/>
      <c r="N595"/>
    </row>
    <row r="596" spans="1:14">
      <c r="A596" s="1"/>
      <c r="C596"/>
      <c r="D596"/>
      <c r="E596"/>
      <c r="F596" s="8">
        <f t="shared" si="30"/>
        <v>0</v>
      </c>
      <c r="G596" s="7">
        <f t="shared" si="31"/>
        <v>0</v>
      </c>
      <c r="H596" s="7">
        <f t="shared" si="32"/>
        <v>0</v>
      </c>
      <c r="J596"/>
      <c r="L596"/>
      <c r="M596"/>
      <c r="N596"/>
    </row>
    <row r="597" spans="1:14">
      <c r="A597" s="1"/>
      <c r="C597"/>
      <c r="D597"/>
      <c r="E597"/>
      <c r="F597" s="8">
        <f t="shared" si="30"/>
        <v>0</v>
      </c>
      <c r="G597" s="7">
        <f t="shared" si="31"/>
        <v>0</v>
      </c>
      <c r="H597" s="7">
        <f t="shared" si="32"/>
        <v>0</v>
      </c>
      <c r="J597"/>
      <c r="L597"/>
      <c r="M597"/>
      <c r="N597"/>
    </row>
    <row r="598" spans="1:14">
      <c r="A598" s="1"/>
      <c r="C598"/>
      <c r="D598"/>
      <c r="E598"/>
      <c r="F598" s="8">
        <f t="shared" si="30"/>
        <v>0</v>
      </c>
      <c r="G598" s="7">
        <f t="shared" si="31"/>
        <v>0</v>
      </c>
      <c r="H598" s="7">
        <f t="shared" si="32"/>
        <v>0</v>
      </c>
      <c r="J598"/>
      <c r="L598"/>
      <c r="M598"/>
      <c r="N598"/>
    </row>
    <row r="599" spans="1:14">
      <c r="A599" s="1"/>
      <c r="C599"/>
      <c r="D599"/>
      <c r="E599"/>
      <c r="F599" s="8">
        <f t="shared" si="30"/>
        <v>0</v>
      </c>
      <c r="G599" s="7">
        <f t="shared" si="31"/>
        <v>0</v>
      </c>
      <c r="H599" s="7">
        <f t="shared" si="32"/>
        <v>0</v>
      </c>
      <c r="J599"/>
      <c r="L599"/>
      <c r="M599"/>
      <c r="N599"/>
    </row>
    <row r="600" spans="1:14">
      <c r="A600" s="1"/>
      <c r="C600"/>
      <c r="D600"/>
      <c r="E600"/>
      <c r="F600" s="8">
        <f t="shared" si="30"/>
        <v>0</v>
      </c>
      <c r="G600" s="7">
        <f t="shared" si="31"/>
        <v>0</v>
      </c>
      <c r="H600" s="7">
        <f t="shared" si="32"/>
        <v>0</v>
      </c>
      <c r="J600"/>
      <c r="L600"/>
      <c r="M600"/>
      <c r="N600"/>
    </row>
    <row r="601" spans="1:14">
      <c r="A601" s="1"/>
      <c r="C601"/>
      <c r="D601"/>
      <c r="E601"/>
      <c r="F601" s="8">
        <f t="shared" si="30"/>
        <v>0</v>
      </c>
      <c r="G601" s="7">
        <f t="shared" si="31"/>
        <v>0</v>
      </c>
      <c r="H601" s="7">
        <f t="shared" si="32"/>
        <v>0</v>
      </c>
      <c r="J601"/>
      <c r="L601"/>
      <c r="M601"/>
      <c r="N601"/>
    </row>
    <row r="602" spans="1:14">
      <c r="A602" s="1"/>
      <c r="C602"/>
      <c r="D602"/>
      <c r="E602"/>
      <c r="F602" s="8">
        <f t="shared" si="30"/>
        <v>0</v>
      </c>
      <c r="G602" s="7">
        <f t="shared" si="31"/>
        <v>0</v>
      </c>
      <c r="H602" s="7">
        <f t="shared" si="32"/>
        <v>0</v>
      </c>
      <c r="J602"/>
      <c r="L602"/>
      <c r="M602"/>
      <c r="N602"/>
    </row>
    <row r="603" spans="1:14">
      <c r="A603" s="1"/>
      <c r="C603"/>
      <c r="D603"/>
      <c r="E603"/>
      <c r="F603" s="8">
        <f t="shared" si="30"/>
        <v>0</v>
      </c>
      <c r="G603" s="7">
        <f t="shared" si="31"/>
        <v>0</v>
      </c>
      <c r="H603" s="7">
        <f t="shared" si="32"/>
        <v>0</v>
      </c>
      <c r="J603"/>
      <c r="L603"/>
      <c r="M603"/>
      <c r="N603"/>
    </row>
    <row r="604" spans="1:14">
      <c r="A604" s="1"/>
      <c r="C604"/>
      <c r="D604"/>
      <c r="E604"/>
      <c r="F604" s="8">
        <f t="shared" si="30"/>
        <v>0</v>
      </c>
      <c r="G604" s="7">
        <f t="shared" si="31"/>
        <v>0</v>
      </c>
      <c r="H604" s="7">
        <f t="shared" si="32"/>
        <v>0</v>
      </c>
      <c r="J604"/>
      <c r="L604"/>
      <c r="M604"/>
      <c r="N604"/>
    </row>
    <row r="605" spans="1:14">
      <c r="A605" s="1"/>
      <c r="C605"/>
      <c r="D605"/>
      <c r="E605"/>
      <c r="F605" s="8">
        <f t="shared" si="30"/>
        <v>0</v>
      </c>
      <c r="G605" s="7">
        <f t="shared" si="31"/>
        <v>0</v>
      </c>
      <c r="H605" s="7">
        <f t="shared" si="32"/>
        <v>0</v>
      </c>
      <c r="J605"/>
      <c r="L605"/>
      <c r="M605"/>
      <c r="N605"/>
    </row>
    <row r="606" spans="1:14">
      <c r="A606" s="1"/>
      <c r="C606"/>
      <c r="D606"/>
      <c r="E606"/>
      <c r="F606" s="8">
        <f t="shared" si="30"/>
        <v>0</v>
      </c>
      <c r="G606" s="7">
        <f t="shared" si="31"/>
        <v>0</v>
      </c>
      <c r="H606" s="7">
        <f t="shared" si="32"/>
        <v>0</v>
      </c>
      <c r="J606"/>
      <c r="L606"/>
      <c r="M606"/>
      <c r="N606"/>
    </row>
    <row r="607" spans="1:14">
      <c r="A607" s="1"/>
      <c r="C607"/>
      <c r="D607"/>
      <c r="E607"/>
      <c r="F607" s="8">
        <f t="shared" si="30"/>
        <v>0</v>
      </c>
      <c r="G607" s="7">
        <f t="shared" si="31"/>
        <v>0</v>
      </c>
      <c r="H607" s="7">
        <f t="shared" si="32"/>
        <v>0</v>
      </c>
      <c r="J607"/>
      <c r="L607"/>
      <c r="M607"/>
      <c r="N607"/>
    </row>
    <row r="608" spans="1:14">
      <c r="A608" s="1"/>
      <c r="C608"/>
      <c r="D608"/>
      <c r="E608"/>
      <c r="F608" s="8">
        <f t="shared" si="30"/>
        <v>0</v>
      </c>
      <c r="G608" s="7">
        <f t="shared" si="31"/>
        <v>0</v>
      </c>
      <c r="H608" s="7">
        <f t="shared" si="32"/>
        <v>0</v>
      </c>
      <c r="J608"/>
      <c r="L608"/>
      <c r="M608"/>
      <c r="N608"/>
    </row>
    <row r="609" spans="1:14">
      <c r="A609" s="1"/>
      <c r="C609"/>
      <c r="D609"/>
      <c r="E609"/>
      <c r="F609" s="8">
        <f t="shared" si="30"/>
        <v>0</v>
      </c>
      <c r="G609" s="7">
        <f t="shared" si="31"/>
        <v>0</v>
      </c>
      <c r="H609" s="7">
        <f t="shared" si="32"/>
        <v>0</v>
      </c>
      <c r="J609"/>
      <c r="L609"/>
      <c r="M609"/>
      <c r="N609"/>
    </row>
    <row r="610" spans="1:14">
      <c r="A610" s="1"/>
      <c r="C610"/>
      <c r="D610"/>
      <c r="E610"/>
      <c r="F610" s="8">
        <f t="shared" si="30"/>
        <v>0</v>
      </c>
      <c r="G610" s="7">
        <f t="shared" si="31"/>
        <v>0</v>
      </c>
      <c r="H610" s="7">
        <f t="shared" si="32"/>
        <v>0</v>
      </c>
      <c r="J610"/>
      <c r="L610"/>
      <c r="M610"/>
      <c r="N610"/>
    </row>
    <row r="611" spans="1:14">
      <c r="A611" s="1"/>
      <c r="C611"/>
      <c r="D611"/>
      <c r="E611"/>
      <c r="F611" s="8">
        <f t="shared" si="30"/>
        <v>0</v>
      </c>
      <c r="G611" s="7">
        <f t="shared" si="31"/>
        <v>0</v>
      </c>
      <c r="H611" s="7">
        <f t="shared" si="32"/>
        <v>0</v>
      </c>
      <c r="J611"/>
      <c r="L611"/>
      <c r="M611"/>
      <c r="N611"/>
    </row>
    <row r="612" spans="1:14">
      <c r="A612" s="1"/>
      <c r="C612"/>
      <c r="D612"/>
      <c r="E612"/>
      <c r="F612" s="8">
        <f t="shared" si="30"/>
        <v>0</v>
      </c>
      <c r="G612" s="7">
        <f t="shared" si="31"/>
        <v>0</v>
      </c>
      <c r="H612" s="7">
        <f t="shared" si="32"/>
        <v>0</v>
      </c>
      <c r="J612"/>
      <c r="L612"/>
      <c r="M612"/>
      <c r="N612"/>
    </row>
    <row r="613" spans="1:14">
      <c r="A613" s="1"/>
      <c r="C613"/>
      <c r="D613"/>
      <c r="E613"/>
      <c r="F613" s="8">
        <f t="shared" si="30"/>
        <v>0</v>
      </c>
      <c r="G613" s="7">
        <f t="shared" si="31"/>
        <v>0</v>
      </c>
      <c r="H613" s="7">
        <f t="shared" si="32"/>
        <v>0</v>
      </c>
      <c r="J613"/>
      <c r="L613"/>
      <c r="M613"/>
      <c r="N613"/>
    </row>
    <row r="614" spans="1:14">
      <c r="A614" s="1"/>
      <c r="C614"/>
      <c r="D614"/>
      <c r="E614"/>
      <c r="F614" s="8">
        <f t="shared" si="30"/>
        <v>0</v>
      </c>
      <c r="G614" s="7">
        <f t="shared" si="31"/>
        <v>0</v>
      </c>
      <c r="H614" s="7">
        <f t="shared" si="32"/>
        <v>0</v>
      </c>
      <c r="J614"/>
      <c r="L614"/>
      <c r="M614"/>
      <c r="N614"/>
    </row>
    <row r="615" spans="1:14">
      <c r="A615" s="1"/>
      <c r="C615"/>
      <c r="D615"/>
      <c r="E615"/>
      <c r="F615" s="8">
        <f t="shared" si="30"/>
        <v>0</v>
      </c>
      <c r="G615" s="7">
        <f t="shared" si="31"/>
        <v>0</v>
      </c>
      <c r="H615" s="7">
        <f t="shared" si="32"/>
        <v>0</v>
      </c>
      <c r="J615"/>
      <c r="L615"/>
      <c r="M615"/>
      <c r="N615"/>
    </row>
    <row r="616" spans="1:14">
      <c r="A616" s="1"/>
      <c r="C616"/>
      <c r="D616"/>
      <c r="E616"/>
      <c r="F616" s="8">
        <f t="shared" si="30"/>
        <v>0</v>
      </c>
      <c r="G616" s="7">
        <f t="shared" si="31"/>
        <v>0</v>
      </c>
      <c r="H616" s="7">
        <f t="shared" si="32"/>
        <v>0</v>
      </c>
      <c r="J616"/>
      <c r="L616"/>
      <c r="M616"/>
      <c r="N616"/>
    </row>
    <row r="617" spans="1:14">
      <c r="A617" s="1"/>
      <c r="C617"/>
      <c r="D617"/>
      <c r="E617"/>
      <c r="F617" s="8">
        <f t="shared" si="30"/>
        <v>0</v>
      </c>
      <c r="G617" s="7">
        <f t="shared" si="31"/>
        <v>0</v>
      </c>
      <c r="H617" s="7">
        <f t="shared" si="32"/>
        <v>0</v>
      </c>
      <c r="J617"/>
      <c r="L617"/>
      <c r="M617"/>
      <c r="N617"/>
    </row>
    <row r="618" spans="1:14">
      <c r="A618" s="1"/>
      <c r="C618"/>
      <c r="D618"/>
      <c r="E618"/>
      <c r="F618" s="8">
        <f t="shared" si="30"/>
        <v>0</v>
      </c>
      <c r="G618" s="7">
        <f t="shared" si="31"/>
        <v>0</v>
      </c>
      <c r="H618" s="7">
        <f t="shared" si="32"/>
        <v>0</v>
      </c>
      <c r="J618"/>
      <c r="L618"/>
      <c r="M618"/>
      <c r="N618"/>
    </row>
    <row r="619" spans="1:14">
      <c r="A619" s="1"/>
      <c r="C619"/>
      <c r="D619"/>
      <c r="E619"/>
      <c r="F619" s="8">
        <f t="shared" si="30"/>
        <v>0</v>
      </c>
      <c r="G619" s="7">
        <f t="shared" si="31"/>
        <v>0</v>
      </c>
      <c r="H619" s="7">
        <f t="shared" si="32"/>
        <v>0</v>
      </c>
      <c r="J619"/>
      <c r="L619"/>
      <c r="M619"/>
      <c r="N619"/>
    </row>
    <row r="620" spans="1:14">
      <c r="A620" s="1"/>
      <c r="C620"/>
      <c r="D620"/>
      <c r="E620"/>
      <c r="F620" s="8">
        <f t="shared" si="30"/>
        <v>0</v>
      </c>
      <c r="G620" s="7">
        <f t="shared" si="31"/>
        <v>0</v>
      </c>
      <c r="H620" s="7">
        <f t="shared" si="32"/>
        <v>0</v>
      </c>
      <c r="J620"/>
      <c r="L620"/>
      <c r="M620"/>
      <c r="N620"/>
    </row>
    <row r="621" spans="1:14">
      <c r="A621" s="1"/>
      <c r="C621"/>
      <c r="D621"/>
      <c r="E621"/>
      <c r="F621" s="8">
        <f t="shared" si="30"/>
        <v>0</v>
      </c>
      <c r="G621" s="7">
        <f t="shared" si="31"/>
        <v>0</v>
      </c>
      <c r="H621" s="7">
        <f t="shared" si="32"/>
        <v>0</v>
      </c>
      <c r="J621"/>
      <c r="L621"/>
      <c r="M621"/>
      <c r="N621"/>
    </row>
    <row r="622" spans="1:14">
      <c r="A622" s="1"/>
      <c r="C622"/>
      <c r="D622"/>
      <c r="E622"/>
      <c r="F622" s="8">
        <f t="shared" si="30"/>
        <v>0</v>
      </c>
      <c r="G622" s="7">
        <f t="shared" si="31"/>
        <v>0</v>
      </c>
      <c r="H622" s="7">
        <f t="shared" si="32"/>
        <v>0</v>
      </c>
      <c r="J622"/>
      <c r="L622"/>
      <c r="M622"/>
      <c r="N622"/>
    </row>
    <row r="623" spans="1:14">
      <c r="A623" s="1"/>
      <c r="C623"/>
      <c r="D623"/>
      <c r="E623"/>
      <c r="F623" s="8">
        <f t="shared" si="30"/>
        <v>0</v>
      </c>
      <c r="G623" s="7">
        <f t="shared" si="31"/>
        <v>0</v>
      </c>
      <c r="H623" s="7">
        <f t="shared" si="32"/>
        <v>0</v>
      </c>
      <c r="J623"/>
      <c r="L623"/>
      <c r="M623"/>
      <c r="N623"/>
    </row>
    <row r="624" spans="1:14">
      <c r="A624" s="1"/>
      <c r="C624"/>
      <c r="D624"/>
      <c r="E624"/>
      <c r="F624" s="8">
        <f t="shared" si="30"/>
        <v>0</v>
      </c>
      <c r="G624" s="7">
        <f t="shared" si="31"/>
        <v>0</v>
      </c>
      <c r="H624" s="7">
        <f t="shared" si="32"/>
        <v>0</v>
      </c>
      <c r="J624"/>
      <c r="L624"/>
      <c r="M624"/>
      <c r="N624"/>
    </row>
    <row r="625" spans="1:14">
      <c r="A625" s="1"/>
      <c r="C625"/>
      <c r="D625"/>
      <c r="E625"/>
      <c r="F625" s="8">
        <f t="shared" si="30"/>
        <v>0</v>
      </c>
      <c r="G625" s="7">
        <f t="shared" si="31"/>
        <v>0</v>
      </c>
      <c r="H625" s="7">
        <f t="shared" si="32"/>
        <v>0</v>
      </c>
      <c r="J625"/>
      <c r="L625"/>
      <c r="M625"/>
      <c r="N625"/>
    </row>
    <row r="626" spans="1:14">
      <c r="A626" s="1"/>
      <c r="C626"/>
      <c r="D626"/>
      <c r="E626"/>
      <c r="F626" s="8">
        <f t="shared" si="30"/>
        <v>0</v>
      </c>
      <c r="G626" s="7">
        <f t="shared" si="31"/>
        <v>0</v>
      </c>
      <c r="H626" s="7">
        <f t="shared" si="32"/>
        <v>0</v>
      </c>
      <c r="J626"/>
      <c r="L626"/>
      <c r="M626"/>
      <c r="N626"/>
    </row>
    <row r="627" spans="1:14">
      <c r="A627" s="1"/>
      <c r="C627"/>
      <c r="D627"/>
      <c r="E627"/>
      <c r="F627" s="8">
        <f t="shared" si="30"/>
        <v>0</v>
      </c>
      <c r="G627" s="7">
        <f t="shared" si="31"/>
        <v>0</v>
      </c>
      <c r="H627" s="7">
        <f t="shared" si="32"/>
        <v>0</v>
      </c>
      <c r="J627"/>
      <c r="L627"/>
      <c r="M627"/>
      <c r="N627"/>
    </row>
    <row r="628" spans="1:14">
      <c r="A628" s="1"/>
      <c r="C628"/>
      <c r="D628"/>
      <c r="E628"/>
      <c r="F628" s="8">
        <f t="shared" si="30"/>
        <v>0</v>
      </c>
      <c r="G628" s="7">
        <f t="shared" si="31"/>
        <v>0</v>
      </c>
      <c r="H628" s="7">
        <f t="shared" si="32"/>
        <v>0</v>
      </c>
      <c r="J628"/>
      <c r="L628"/>
      <c r="M628"/>
      <c r="N628"/>
    </row>
    <row r="629" spans="1:14">
      <c r="A629" s="1"/>
      <c r="C629"/>
      <c r="D629"/>
      <c r="E629"/>
      <c r="F629" s="8">
        <f t="shared" si="30"/>
        <v>0</v>
      </c>
      <c r="G629" s="7">
        <f t="shared" si="31"/>
        <v>0</v>
      </c>
      <c r="H629" s="7">
        <f t="shared" si="32"/>
        <v>0</v>
      </c>
      <c r="J629"/>
      <c r="L629"/>
      <c r="M629"/>
      <c r="N629"/>
    </row>
    <row r="630" spans="1:14">
      <c r="A630" s="1"/>
      <c r="C630"/>
      <c r="D630"/>
      <c r="E630"/>
      <c r="F630" s="8">
        <f t="shared" si="30"/>
        <v>0</v>
      </c>
      <c r="G630" s="7">
        <f t="shared" si="31"/>
        <v>0</v>
      </c>
      <c r="H630" s="7">
        <f t="shared" si="32"/>
        <v>0</v>
      </c>
      <c r="J630"/>
      <c r="L630"/>
      <c r="M630"/>
      <c r="N630"/>
    </row>
    <row r="631" spans="1:14">
      <c r="A631" s="1"/>
      <c r="C631"/>
      <c r="D631"/>
      <c r="E631"/>
      <c r="F631" s="8">
        <f t="shared" ref="F631:F694" si="33">(D631*E631)/9507</f>
        <v>0</v>
      </c>
      <c r="G631" s="7">
        <f t="shared" ref="G631:G694" si="34">SUM(E631*0.7375)</f>
        <v>0</v>
      </c>
      <c r="H631" s="7">
        <f t="shared" ref="H631:H694" si="35">SUM(D631*G631)/5252</f>
        <v>0</v>
      </c>
      <c r="J631"/>
      <c r="L631"/>
      <c r="M631"/>
      <c r="N631"/>
    </row>
    <row r="632" spans="1:14">
      <c r="A632" s="1"/>
      <c r="C632"/>
      <c r="D632"/>
      <c r="E632"/>
      <c r="F632" s="8">
        <f t="shared" si="33"/>
        <v>0</v>
      </c>
      <c r="G632" s="7">
        <f t="shared" si="34"/>
        <v>0</v>
      </c>
      <c r="H632" s="7">
        <f t="shared" si="35"/>
        <v>0</v>
      </c>
      <c r="J632"/>
      <c r="L632"/>
      <c r="M632"/>
      <c r="N632"/>
    </row>
    <row r="633" spans="1:14">
      <c r="A633" s="1"/>
      <c r="C633"/>
      <c r="D633"/>
      <c r="E633"/>
      <c r="F633" s="8">
        <f t="shared" si="33"/>
        <v>0</v>
      </c>
      <c r="G633" s="7">
        <f t="shared" si="34"/>
        <v>0</v>
      </c>
      <c r="H633" s="7">
        <f t="shared" si="35"/>
        <v>0</v>
      </c>
      <c r="J633"/>
      <c r="L633"/>
      <c r="M633"/>
      <c r="N633"/>
    </row>
    <row r="634" spans="1:14">
      <c r="A634" s="1"/>
      <c r="C634"/>
      <c r="D634"/>
      <c r="E634"/>
      <c r="F634" s="8">
        <f t="shared" si="33"/>
        <v>0</v>
      </c>
      <c r="G634" s="7">
        <f t="shared" si="34"/>
        <v>0</v>
      </c>
      <c r="H634" s="7">
        <f t="shared" si="35"/>
        <v>0</v>
      </c>
      <c r="J634"/>
      <c r="L634"/>
      <c r="M634"/>
      <c r="N634"/>
    </row>
    <row r="635" spans="1:14">
      <c r="A635" s="1"/>
      <c r="C635"/>
      <c r="D635"/>
      <c r="E635"/>
      <c r="F635" s="8">
        <f t="shared" si="33"/>
        <v>0</v>
      </c>
      <c r="G635" s="7">
        <f t="shared" si="34"/>
        <v>0</v>
      </c>
      <c r="H635" s="7">
        <f t="shared" si="35"/>
        <v>0</v>
      </c>
      <c r="J635"/>
      <c r="L635"/>
      <c r="M635"/>
      <c r="N635"/>
    </row>
    <row r="636" spans="1:14">
      <c r="A636" s="1"/>
      <c r="C636"/>
      <c r="D636"/>
      <c r="E636"/>
      <c r="F636" s="8">
        <f t="shared" si="33"/>
        <v>0</v>
      </c>
      <c r="G636" s="7">
        <f t="shared" si="34"/>
        <v>0</v>
      </c>
      <c r="H636" s="7">
        <f t="shared" si="35"/>
        <v>0</v>
      </c>
      <c r="J636"/>
      <c r="L636"/>
      <c r="M636"/>
      <c r="N636"/>
    </row>
    <row r="637" spans="1:14">
      <c r="A637" s="1"/>
      <c r="C637"/>
      <c r="D637"/>
      <c r="E637"/>
      <c r="F637" s="8">
        <f t="shared" si="33"/>
        <v>0</v>
      </c>
      <c r="G637" s="7">
        <f t="shared" si="34"/>
        <v>0</v>
      </c>
      <c r="H637" s="7">
        <f t="shared" si="35"/>
        <v>0</v>
      </c>
      <c r="J637"/>
      <c r="L637"/>
      <c r="M637"/>
      <c r="N637"/>
    </row>
    <row r="638" spans="1:14">
      <c r="A638" s="1"/>
      <c r="C638"/>
      <c r="D638"/>
      <c r="E638"/>
      <c r="F638" s="8">
        <f t="shared" si="33"/>
        <v>0</v>
      </c>
      <c r="G638" s="7">
        <f t="shared" si="34"/>
        <v>0</v>
      </c>
      <c r="H638" s="7">
        <f t="shared" si="35"/>
        <v>0</v>
      </c>
      <c r="J638"/>
      <c r="L638"/>
      <c r="M638"/>
      <c r="N638"/>
    </row>
    <row r="639" spans="1:14">
      <c r="A639" s="1"/>
      <c r="C639"/>
      <c r="D639"/>
      <c r="E639"/>
      <c r="F639" s="8">
        <f t="shared" si="33"/>
        <v>0</v>
      </c>
      <c r="G639" s="7">
        <f t="shared" si="34"/>
        <v>0</v>
      </c>
      <c r="H639" s="7">
        <f t="shared" si="35"/>
        <v>0</v>
      </c>
      <c r="J639"/>
      <c r="L639"/>
      <c r="M639"/>
      <c r="N639"/>
    </row>
    <row r="640" spans="1:14">
      <c r="A640" s="1"/>
      <c r="C640"/>
      <c r="D640"/>
      <c r="E640"/>
      <c r="F640" s="8">
        <f t="shared" si="33"/>
        <v>0</v>
      </c>
      <c r="G640" s="7">
        <f t="shared" si="34"/>
        <v>0</v>
      </c>
      <c r="H640" s="7">
        <f t="shared" si="35"/>
        <v>0</v>
      </c>
      <c r="J640"/>
      <c r="L640"/>
      <c r="M640"/>
      <c r="N640"/>
    </row>
    <row r="641" spans="1:14">
      <c r="A641" s="1"/>
      <c r="C641"/>
      <c r="D641"/>
      <c r="E641"/>
      <c r="F641" s="8">
        <f t="shared" si="33"/>
        <v>0</v>
      </c>
      <c r="G641" s="7">
        <f t="shared" si="34"/>
        <v>0</v>
      </c>
      <c r="H641" s="7">
        <f t="shared" si="35"/>
        <v>0</v>
      </c>
      <c r="J641"/>
      <c r="L641"/>
      <c r="M641"/>
      <c r="N641"/>
    </row>
    <row r="642" spans="1:14">
      <c r="A642" s="1"/>
      <c r="C642"/>
      <c r="D642"/>
      <c r="E642"/>
      <c r="F642" s="8">
        <f t="shared" si="33"/>
        <v>0</v>
      </c>
      <c r="G642" s="7">
        <f t="shared" si="34"/>
        <v>0</v>
      </c>
      <c r="H642" s="7">
        <f t="shared" si="35"/>
        <v>0</v>
      </c>
      <c r="J642"/>
      <c r="L642"/>
      <c r="M642"/>
      <c r="N642"/>
    </row>
    <row r="643" spans="1:14">
      <c r="A643" s="1"/>
      <c r="C643"/>
      <c r="D643"/>
      <c r="E643"/>
      <c r="F643" s="8">
        <f t="shared" si="33"/>
        <v>0</v>
      </c>
      <c r="G643" s="7">
        <f t="shared" si="34"/>
        <v>0</v>
      </c>
      <c r="H643" s="7">
        <f t="shared" si="35"/>
        <v>0</v>
      </c>
      <c r="J643"/>
      <c r="L643"/>
      <c r="M643"/>
      <c r="N643"/>
    </row>
    <row r="644" spans="1:14">
      <c r="A644" s="1"/>
      <c r="C644"/>
      <c r="D644"/>
      <c r="E644"/>
      <c r="F644" s="8">
        <f t="shared" si="33"/>
        <v>0</v>
      </c>
      <c r="G644" s="7">
        <f t="shared" si="34"/>
        <v>0</v>
      </c>
      <c r="H644" s="7">
        <f t="shared" si="35"/>
        <v>0</v>
      </c>
      <c r="J644"/>
      <c r="L644"/>
      <c r="M644"/>
      <c r="N644"/>
    </row>
    <row r="645" spans="1:14">
      <c r="A645" s="1"/>
      <c r="C645"/>
      <c r="D645"/>
      <c r="E645"/>
      <c r="F645" s="8">
        <f t="shared" si="33"/>
        <v>0</v>
      </c>
      <c r="G645" s="7">
        <f t="shared" si="34"/>
        <v>0</v>
      </c>
      <c r="H645" s="7">
        <f t="shared" si="35"/>
        <v>0</v>
      </c>
      <c r="J645"/>
      <c r="L645"/>
      <c r="M645"/>
      <c r="N645"/>
    </row>
    <row r="646" spans="1:14">
      <c r="A646" s="1"/>
      <c r="C646"/>
      <c r="D646"/>
      <c r="E646"/>
      <c r="F646" s="8">
        <f t="shared" si="33"/>
        <v>0</v>
      </c>
      <c r="G646" s="7">
        <f t="shared" si="34"/>
        <v>0</v>
      </c>
      <c r="H646" s="7">
        <f t="shared" si="35"/>
        <v>0</v>
      </c>
      <c r="J646"/>
      <c r="L646"/>
      <c r="M646"/>
      <c r="N646"/>
    </row>
    <row r="647" spans="1:14">
      <c r="A647" s="1"/>
      <c r="C647"/>
      <c r="D647"/>
      <c r="E647"/>
      <c r="F647" s="8">
        <f t="shared" si="33"/>
        <v>0</v>
      </c>
      <c r="G647" s="7">
        <f t="shared" si="34"/>
        <v>0</v>
      </c>
      <c r="H647" s="7">
        <f t="shared" si="35"/>
        <v>0</v>
      </c>
      <c r="J647"/>
      <c r="L647"/>
      <c r="M647"/>
      <c r="N647"/>
    </row>
    <row r="648" spans="1:14">
      <c r="A648" s="1"/>
      <c r="C648"/>
      <c r="D648"/>
      <c r="E648"/>
      <c r="F648" s="8">
        <f t="shared" si="33"/>
        <v>0</v>
      </c>
      <c r="G648" s="7">
        <f t="shared" si="34"/>
        <v>0</v>
      </c>
      <c r="H648" s="7">
        <f t="shared" si="35"/>
        <v>0</v>
      </c>
      <c r="J648"/>
      <c r="L648"/>
      <c r="M648"/>
      <c r="N648"/>
    </row>
    <row r="649" spans="1:14">
      <c r="A649" s="1"/>
      <c r="C649"/>
      <c r="D649"/>
      <c r="E649"/>
      <c r="F649" s="8">
        <f t="shared" si="33"/>
        <v>0</v>
      </c>
      <c r="G649" s="7">
        <f t="shared" si="34"/>
        <v>0</v>
      </c>
      <c r="H649" s="7">
        <f t="shared" si="35"/>
        <v>0</v>
      </c>
      <c r="J649"/>
      <c r="L649"/>
      <c r="M649"/>
      <c r="N649"/>
    </row>
    <row r="650" spans="1:14">
      <c r="A650" s="1"/>
      <c r="C650"/>
      <c r="D650"/>
      <c r="E650"/>
      <c r="F650" s="8">
        <f t="shared" si="33"/>
        <v>0</v>
      </c>
      <c r="G650" s="7">
        <f t="shared" si="34"/>
        <v>0</v>
      </c>
      <c r="H650" s="7">
        <f t="shared" si="35"/>
        <v>0</v>
      </c>
      <c r="J650"/>
      <c r="L650"/>
      <c r="M650"/>
      <c r="N650"/>
    </row>
    <row r="651" spans="1:14">
      <c r="A651" s="1"/>
      <c r="C651"/>
      <c r="D651"/>
      <c r="E651"/>
      <c r="F651" s="8">
        <f t="shared" si="33"/>
        <v>0</v>
      </c>
      <c r="G651" s="7">
        <f t="shared" si="34"/>
        <v>0</v>
      </c>
      <c r="H651" s="7">
        <f t="shared" si="35"/>
        <v>0</v>
      </c>
      <c r="J651"/>
      <c r="L651"/>
      <c r="M651"/>
      <c r="N651"/>
    </row>
    <row r="652" spans="1:14">
      <c r="A652" s="1"/>
      <c r="C652"/>
      <c r="D652"/>
      <c r="E652"/>
      <c r="F652" s="8">
        <f t="shared" si="33"/>
        <v>0</v>
      </c>
      <c r="G652" s="7">
        <f t="shared" si="34"/>
        <v>0</v>
      </c>
      <c r="H652" s="7">
        <f t="shared" si="35"/>
        <v>0</v>
      </c>
      <c r="J652"/>
      <c r="L652"/>
      <c r="M652"/>
      <c r="N652"/>
    </row>
    <row r="653" spans="1:14">
      <c r="A653" s="1"/>
      <c r="C653"/>
      <c r="D653"/>
      <c r="E653"/>
      <c r="F653" s="8">
        <f t="shared" si="33"/>
        <v>0</v>
      </c>
      <c r="G653" s="7">
        <f t="shared" si="34"/>
        <v>0</v>
      </c>
      <c r="H653" s="7">
        <f t="shared" si="35"/>
        <v>0</v>
      </c>
      <c r="J653"/>
      <c r="L653"/>
      <c r="M653"/>
      <c r="N653"/>
    </row>
    <row r="654" spans="1:14">
      <c r="A654" s="1"/>
      <c r="C654"/>
      <c r="D654"/>
      <c r="E654"/>
      <c r="F654" s="8">
        <f t="shared" si="33"/>
        <v>0</v>
      </c>
      <c r="G654" s="7">
        <f t="shared" si="34"/>
        <v>0</v>
      </c>
      <c r="H654" s="7">
        <f t="shared" si="35"/>
        <v>0</v>
      </c>
      <c r="J654"/>
      <c r="L654"/>
      <c r="M654"/>
      <c r="N654"/>
    </row>
    <row r="655" spans="1:14">
      <c r="A655" s="1"/>
      <c r="C655"/>
      <c r="D655"/>
      <c r="E655"/>
      <c r="F655" s="8">
        <f t="shared" si="33"/>
        <v>0</v>
      </c>
      <c r="G655" s="7">
        <f t="shared" si="34"/>
        <v>0</v>
      </c>
      <c r="H655" s="7">
        <f t="shared" si="35"/>
        <v>0</v>
      </c>
      <c r="J655"/>
      <c r="L655"/>
      <c r="M655"/>
      <c r="N655"/>
    </row>
    <row r="656" spans="1:14">
      <c r="A656" s="1"/>
      <c r="C656"/>
      <c r="D656"/>
      <c r="E656"/>
      <c r="F656" s="8">
        <f t="shared" si="33"/>
        <v>0</v>
      </c>
      <c r="G656" s="7">
        <f t="shared" si="34"/>
        <v>0</v>
      </c>
      <c r="H656" s="7">
        <f t="shared" si="35"/>
        <v>0</v>
      </c>
      <c r="J656"/>
      <c r="L656"/>
      <c r="M656"/>
      <c r="N656"/>
    </row>
    <row r="657" spans="1:14">
      <c r="A657" s="1"/>
      <c r="C657"/>
      <c r="D657"/>
      <c r="E657"/>
      <c r="F657" s="8">
        <f t="shared" si="33"/>
        <v>0</v>
      </c>
      <c r="G657" s="7">
        <f t="shared" si="34"/>
        <v>0</v>
      </c>
      <c r="H657" s="7">
        <f t="shared" si="35"/>
        <v>0</v>
      </c>
      <c r="J657"/>
      <c r="L657"/>
      <c r="M657"/>
      <c r="N657"/>
    </row>
    <row r="658" spans="1:14">
      <c r="A658" s="1"/>
      <c r="C658"/>
      <c r="D658"/>
      <c r="E658"/>
      <c r="F658" s="8">
        <f t="shared" si="33"/>
        <v>0</v>
      </c>
      <c r="G658" s="7">
        <f t="shared" si="34"/>
        <v>0</v>
      </c>
      <c r="H658" s="7">
        <f t="shared" si="35"/>
        <v>0</v>
      </c>
      <c r="J658"/>
      <c r="L658"/>
      <c r="M658"/>
      <c r="N658"/>
    </row>
    <row r="659" spans="1:14">
      <c r="A659" s="1"/>
      <c r="C659"/>
      <c r="D659"/>
      <c r="E659"/>
      <c r="F659" s="8">
        <f t="shared" si="33"/>
        <v>0</v>
      </c>
      <c r="G659" s="7">
        <f t="shared" si="34"/>
        <v>0</v>
      </c>
      <c r="H659" s="7">
        <f t="shared" si="35"/>
        <v>0</v>
      </c>
      <c r="J659"/>
      <c r="L659"/>
      <c r="M659"/>
      <c r="N659"/>
    </row>
    <row r="660" spans="1:14">
      <c r="A660" s="1"/>
      <c r="C660"/>
      <c r="D660"/>
      <c r="E660"/>
      <c r="F660" s="8">
        <f t="shared" si="33"/>
        <v>0</v>
      </c>
      <c r="G660" s="7">
        <f t="shared" si="34"/>
        <v>0</v>
      </c>
      <c r="H660" s="7">
        <f t="shared" si="35"/>
        <v>0</v>
      </c>
      <c r="J660"/>
      <c r="L660"/>
      <c r="M660"/>
      <c r="N660"/>
    </row>
    <row r="661" spans="1:14">
      <c r="A661" s="1"/>
      <c r="C661"/>
      <c r="D661"/>
      <c r="E661"/>
      <c r="F661" s="8">
        <f t="shared" si="33"/>
        <v>0</v>
      </c>
      <c r="G661" s="7">
        <f t="shared" si="34"/>
        <v>0</v>
      </c>
      <c r="H661" s="7">
        <f t="shared" si="35"/>
        <v>0</v>
      </c>
      <c r="J661"/>
      <c r="L661"/>
      <c r="M661"/>
      <c r="N661"/>
    </row>
    <row r="662" spans="1:14">
      <c r="A662" s="1"/>
      <c r="C662"/>
      <c r="D662"/>
      <c r="E662"/>
      <c r="F662" s="8">
        <f t="shared" si="33"/>
        <v>0</v>
      </c>
      <c r="G662" s="7">
        <f t="shared" si="34"/>
        <v>0</v>
      </c>
      <c r="H662" s="7">
        <f t="shared" si="35"/>
        <v>0</v>
      </c>
      <c r="J662"/>
      <c r="L662"/>
      <c r="M662"/>
      <c r="N662"/>
    </row>
    <row r="663" spans="1:14">
      <c r="A663" s="1"/>
      <c r="C663"/>
      <c r="D663"/>
      <c r="E663"/>
      <c r="F663" s="8">
        <f t="shared" si="33"/>
        <v>0</v>
      </c>
      <c r="G663" s="7">
        <f t="shared" si="34"/>
        <v>0</v>
      </c>
      <c r="H663" s="7">
        <f t="shared" si="35"/>
        <v>0</v>
      </c>
      <c r="J663"/>
      <c r="L663"/>
      <c r="M663"/>
      <c r="N663"/>
    </row>
    <row r="664" spans="1:14">
      <c r="A664" s="1"/>
      <c r="C664"/>
      <c r="D664"/>
      <c r="E664"/>
      <c r="F664" s="8">
        <f t="shared" si="33"/>
        <v>0</v>
      </c>
      <c r="G664" s="7">
        <f t="shared" si="34"/>
        <v>0</v>
      </c>
      <c r="H664" s="7">
        <f t="shared" si="35"/>
        <v>0</v>
      </c>
      <c r="J664"/>
      <c r="L664"/>
      <c r="M664"/>
      <c r="N664"/>
    </row>
    <row r="665" spans="1:14">
      <c r="A665" s="1"/>
      <c r="C665"/>
      <c r="D665"/>
      <c r="E665"/>
      <c r="F665" s="8">
        <f t="shared" si="33"/>
        <v>0</v>
      </c>
      <c r="G665" s="7">
        <f t="shared" si="34"/>
        <v>0</v>
      </c>
      <c r="H665" s="7">
        <f t="shared" si="35"/>
        <v>0</v>
      </c>
      <c r="J665"/>
      <c r="L665"/>
      <c r="M665"/>
      <c r="N665"/>
    </row>
    <row r="666" spans="1:14">
      <c r="A666" s="1"/>
      <c r="C666"/>
      <c r="D666"/>
      <c r="E666"/>
      <c r="F666" s="8">
        <f t="shared" si="33"/>
        <v>0</v>
      </c>
      <c r="G666" s="7">
        <f t="shared" si="34"/>
        <v>0</v>
      </c>
      <c r="H666" s="7">
        <f t="shared" si="35"/>
        <v>0</v>
      </c>
      <c r="J666"/>
      <c r="L666"/>
      <c r="M666"/>
      <c r="N666"/>
    </row>
    <row r="667" spans="1:14">
      <c r="A667" s="1"/>
      <c r="C667"/>
      <c r="D667"/>
      <c r="E667"/>
      <c r="F667" s="8">
        <f t="shared" si="33"/>
        <v>0</v>
      </c>
      <c r="G667" s="7">
        <f t="shared" si="34"/>
        <v>0</v>
      </c>
      <c r="H667" s="7">
        <f t="shared" si="35"/>
        <v>0</v>
      </c>
      <c r="J667"/>
      <c r="L667"/>
      <c r="M667"/>
      <c r="N667"/>
    </row>
    <row r="668" spans="1:14">
      <c r="A668" s="1"/>
      <c r="C668"/>
      <c r="D668"/>
      <c r="E668"/>
      <c r="F668" s="8">
        <f t="shared" si="33"/>
        <v>0</v>
      </c>
      <c r="G668" s="7">
        <f t="shared" si="34"/>
        <v>0</v>
      </c>
      <c r="H668" s="7">
        <f t="shared" si="35"/>
        <v>0</v>
      </c>
      <c r="J668"/>
      <c r="L668"/>
      <c r="M668"/>
      <c r="N668"/>
    </row>
    <row r="669" spans="1:14">
      <c r="A669" s="1"/>
      <c r="C669"/>
      <c r="D669"/>
      <c r="E669"/>
      <c r="F669" s="8">
        <f t="shared" si="33"/>
        <v>0</v>
      </c>
      <c r="G669" s="7">
        <f t="shared" si="34"/>
        <v>0</v>
      </c>
      <c r="H669" s="7">
        <f t="shared" si="35"/>
        <v>0</v>
      </c>
      <c r="J669"/>
      <c r="L669"/>
      <c r="M669"/>
      <c r="N669"/>
    </row>
    <row r="670" spans="1:14">
      <c r="A670" s="1"/>
      <c r="C670"/>
      <c r="D670"/>
      <c r="E670"/>
      <c r="F670" s="8">
        <f t="shared" si="33"/>
        <v>0</v>
      </c>
      <c r="G670" s="7">
        <f t="shared" si="34"/>
        <v>0</v>
      </c>
      <c r="H670" s="7">
        <f t="shared" si="35"/>
        <v>0</v>
      </c>
      <c r="J670"/>
      <c r="L670"/>
      <c r="M670"/>
      <c r="N670"/>
    </row>
    <row r="671" spans="1:14">
      <c r="A671" s="1"/>
      <c r="C671"/>
      <c r="D671"/>
      <c r="E671"/>
      <c r="F671" s="8">
        <f t="shared" si="33"/>
        <v>0</v>
      </c>
      <c r="G671" s="7">
        <f t="shared" si="34"/>
        <v>0</v>
      </c>
      <c r="H671" s="7">
        <f t="shared" si="35"/>
        <v>0</v>
      </c>
      <c r="J671"/>
      <c r="L671"/>
      <c r="M671"/>
      <c r="N671"/>
    </row>
    <row r="672" spans="1:14">
      <c r="A672" s="1"/>
      <c r="C672"/>
      <c r="D672"/>
      <c r="E672"/>
      <c r="F672" s="8">
        <f t="shared" si="33"/>
        <v>0</v>
      </c>
      <c r="G672" s="7">
        <f t="shared" si="34"/>
        <v>0</v>
      </c>
      <c r="H672" s="7">
        <f t="shared" si="35"/>
        <v>0</v>
      </c>
      <c r="J672"/>
      <c r="L672"/>
      <c r="M672"/>
      <c r="N672"/>
    </row>
    <row r="673" spans="1:14">
      <c r="A673" s="1"/>
      <c r="C673"/>
      <c r="D673"/>
      <c r="E673"/>
      <c r="F673" s="8">
        <f t="shared" si="33"/>
        <v>0</v>
      </c>
      <c r="G673" s="7">
        <f t="shared" si="34"/>
        <v>0</v>
      </c>
      <c r="H673" s="7">
        <f t="shared" si="35"/>
        <v>0</v>
      </c>
      <c r="J673"/>
      <c r="L673"/>
      <c r="M673"/>
      <c r="N673"/>
    </row>
    <row r="674" spans="1:14">
      <c r="A674" s="1"/>
      <c r="C674"/>
      <c r="D674"/>
      <c r="E674"/>
      <c r="F674" s="8">
        <f t="shared" si="33"/>
        <v>0</v>
      </c>
      <c r="G674" s="7">
        <f t="shared" si="34"/>
        <v>0</v>
      </c>
      <c r="H674" s="7">
        <f t="shared" si="35"/>
        <v>0</v>
      </c>
      <c r="J674"/>
      <c r="L674"/>
      <c r="M674"/>
      <c r="N674"/>
    </row>
    <row r="675" spans="1:14">
      <c r="A675" s="1"/>
      <c r="C675"/>
      <c r="D675"/>
      <c r="E675"/>
      <c r="F675" s="8">
        <f t="shared" si="33"/>
        <v>0</v>
      </c>
      <c r="G675" s="7">
        <f t="shared" si="34"/>
        <v>0</v>
      </c>
      <c r="H675" s="7">
        <f t="shared" si="35"/>
        <v>0</v>
      </c>
      <c r="J675"/>
      <c r="L675"/>
      <c r="M675"/>
      <c r="N675"/>
    </row>
    <row r="676" spans="1:14">
      <c r="A676" s="1"/>
      <c r="C676"/>
      <c r="D676"/>
      <c r="E676"/>
      <c r="F676" s="8">
        <f t="shared" si="33"/>
        <v>0</v>
      </c>
      <c r="G676" s="7">
        <f t="shared" si="34"/>
        <v>0</v>
      </c>
      <c r="H676" s="7">
        <f t="shared" si="35"/>
        <v>0</v>
      </c>
      <c r="J676"/>
      <c r="L676"/>
      <c r="M676"/>
      <c r="N676"/>
    </row>
    <row r="677" spans="1:14">
      <c r="A677" s="1"/>
      <c r="C677"/>
      <c r="D677"/>
      <c r="E677"/>
      <c r="F677" s="8">
        <f t="shared" si="33"/>
        <v>0</v>
      </c>
      <c r="G677" s="7">
        <f t="shared" si="34"/>
        <v>0</v>
      </c>
      <c r="H677" s="7">
        <f t="shared" si="35"/>
        <v>0</v>
      </c>
      <c r="J677"/>
      <c r="L677"/>
      <c r="M677"/>
      <c r="N677"/>
    </row>
    <row r="678" spans="1:14">
      <c r="A678" s="1"/>
      <c r="C678"/>
      <c r="D678"/>
      <c r="E678"/>
      <c r="F678" s="8">
        <f t="shared" si="33"/>
        <v>0</v>
      </c>
      <c r="G678" s="7">
        <f t="shared" si="34"/>
        <v>0</v>
      </c>
      <c r="H678" s="7">
        <f t="shared" si="35"/>
        <v>0</v>
      </c>
      <c r="J678"/>
      <c r="L678"/>
      <c r="M678"/>
      <c r="N678"/>
    </row>
    <row r="679" spans="1:14">
      <c r="A679" s="1"/>
      <c r="C679"/>
      <c r="D679"/>
      <c r="E679"/>
      <c r="F679" s="8">
        <f t="shared" si="33"/>
        <v>0</v>
      </c>
      <c r="G679" s="7">
        <f t="shared" si="34"/>
        <v>0</v>
      </c>
      <c r="H679" s="7">
        <f t="shared" si="35"/>
        <v>0</v>
      </c>
      <c r="J679"/>
      <c r="L679"/>
      <c r="M679"/>
      <c r="N679"/>
    </row>
    <row r="680" spans="1:14">
      <c r="A680" s="1"/>
      <c r="C680"/>
      <c r="D680"/>
      <c r="E680"/>
      <c r="F680" s="8">
        <f t="shared" si="33"/>
        <v>0</v>
      </c>
      <c r="G680" s="7">
        <f t="shared" si="34"/>
        <v>0</v>
      </c>
      <c r="H680" s="7">
        <f t="shared" si="35"/>
        <v>0</v>
      </c>
      <c r="J680"/>
      <c r="L680"/>
      <c r="M680"/>
      <c r="N680"/>
    </row>
    <row r="681" spans="1:14">
      <c r="A681" s="1"/>
      <c r="C681"/>
      <c r="D681"/>
      <c r="E681"/>
      <c r="F681" s="8">
        <f t="shared" si="33"/>
        <v>0</v>
      </c>
      <c r="G681" s="7">
        <f t="shared" si="34"/>
        <v>0</v>
      </c>
      <c r="H681" s="7">
        <f t="shared" si="35"/>
        <v>0</v>
      </c>
      <c r="J681"/>
      <c r="L681"/>
      <c r="M681"/>
      <c r="N681"/>
    </row>
    <row r="682" spans="1:14">
      <c r="A682" s="1"/>
      <c r="C682"/>
      <c r="D682"/>
      <c r="E682"/>
      <c r="F682" s="8">
        <f t="shared" si="33"/>
        <v>0</v>
      </c>
      <c r="G682" s="7">
        <f t="shared" si="34"/>
        <v>0</v>
      </c>
      <c r="H682" s="7">
        <f t="shared" si="35"/>
        <v>0</v>
      </c>
      <c r="J682"/>
      <c r="L682"/>
      <c r="M682"/>
      <c r="N682"/>
    </row>
    <row r="683" spans="1:14">
      <c r="A683" s="1"/>
      <c r="C683"/>
      <c r="D683"/>
      <c r="E683"/>
      <c r="F683" s="8">
        <f t="shared" si="33"/>
        <v>0</v>
      </c>
      <c r="G683" s="7">
        <f t="shared" si="34"/>
        <v>0</v>
      </c>
      <c r="H683" s="7">
        <f t="shared" si="35"/>
        <v>0</v>
      </c>
      <c r="J683"/>
      <c r="L683"/>
      <c r="M683"/>
      <c r="N683"/>
    </row>
    <row r="684" spans="1:14">
      <c r="A684" s="1"/>
      <c r="C684"/>
      <c r="D684"/>
      <c r="E684"/>
      <c r="F684" s="8">
        <f t="shared" si="33"/>
        <v>0</v>
      </c>
      <c r="G684" s="7">
        <f t="shared" si="34"/>
        <v>0</v>
      </c>
      <c r="H684" s="7">
        <f t="shared" si="35"/>
        <v>0</v>
      </c>
      <c r="J684"/>
      <c r="L684"/>
      <c r="M684"/>
      <c r="N684"/>
    </row>
    <row r="685" spans="1:14">
      <c r="A685" s="1"/>
      <c r="C685"/>
      <c r="D685"/>
      <c r="E685"/>
      <c r="F685" s="8">
        <f t="shared" si="33"/>
        <v>0</v>
      </c>
      <c r="G685" s="7">
        <f t="shared" si="34"/>
        <v>0</v>
      </c>
      <c r="H685" s="7">
        <f t="shared" si="35"/>
        <v>0</v>
      </c>
      <c r="J685"/>
      <c r="L685"/>
      <c r="M685"/>
      <c r="N685"/>
    </row>
    <row r="686" spans="1:14">
      <c r="A686" s="1"/>
      <c r="C686"/>
      <c r="D686"/>
      <c r="E686"/>
      <c r="F686" s="8">
        <f t="shared" si="33"/>
        <v>0</v>
      </c>
      <c r="G686" s="7">
        <f t="shared" si="34"/>
        <v>0</v>
      </c>
      <c r="H686" s="7">
        <f t="shared" si="35"/>
        <v>0</v>
      </c>
      <c r="J686"/>
      <c r="L686"/>
      <c r="M686"/>
      <c r="N686"/>
    </row>
    <row r="687" spans="1:14">
      <c r="A687" s="1"/>
      <c r="C687"/>
      <c r="D687"/>
      <c r="E687"/>
      <c r="F687" s="8">
        <f t="shared" si="33"/>
        <v>0</v>
      </c>
      <c r="G687" s="7">
        <f t="shared" si="34"/>
        <v>0</v>
      </c>
      <c r="H687" s="7">
        <f t="shared" si="35"/>
        <v>0</v>
      </c>
      <c r="J687"/>
      <c r="L687"/>
      <c r="M687"/>
      <c r="N687"/>
    </row>
    <row r="688" spans="1:14">
      <c r="A688" s="1"/>
      <c r="C688"/>
      <c r="D688"/>
      <c r="E688"/>
      <c r="F688" s="8">
        <f t="shared" si="33"/>
        <v>0</v>
      </c>
      <c r="G688" s="7">
        <f t="shared" si="34"/>
        <v>0</v>
      </c>
      <c r="H688" s="7">
        <f t="shared" si="35"/>
        <v>0</v>
      </c>
      <c r="J688"/>
      <c r="L688"/>
      <c r="M688"/>
      <c r="N688"/>
    </row>
    <row r="689" spans="1:14">
      <c r="A689" s="1"/>
      <c r="C689"/>
      <c r="D689"/>
      <c r="E689"/>
      <c r="F689" s="8">
        <f t="shared" si="33"/>
        <v>0</v>
      </c>
      <c r="G689" s="7">
        <f t="shared" si="34"/>
        <v>0</v>
      </c>
      <c r="H689" s="7">
        <f t="shared" si="35"/>
        <v>0</v>
      </c>
      <c r="J689"/>
      <c r="L689"/>
      <c r="M689"/>
      <c r="N689"/>
    </row>
    <row r="690" spans="1:14">
      <c r="A690" s="1"/>
      <c r="C690"/>
      <c r="D690"/>
      <c r="E690"/>
      <c r="F690" s="8">
        <f t="shared" si="33"/>
        <v>0</v>
      </c>
      <c r="G690" s="7">
        <f t="shared" si="34"/>
        <v>0</v>
      </c>
      <c r="H690" s="7">
        <f t="shared" si="35"/>
        <v>0</v>
      </c>
      <c r="J690"/>
      <c r="L690"/>
      <c r="M690"/>
      <c r="N690"/>
    </row>
    <row r="691" spans="1:14">
      <c r="A691" s="1"/>
      <c r="C691"/>
      <c r="D691"/>
      <c r="E691"/>
      <c r="F691" s="8">
        <f t="shared" si="33"/>
        <v>0</v>
      </c>
      <c r="G691" s="7">
        <f t="shared" si="34"/>
        <v>0</v>
      </c>
      <c r="H691" s="7">
        <f t="shared" si="35"/>
        <v>0</v>
      </c>
      <c r="J691"/>
      <c r="L691"/>
      <c r="M691"/>
      <c r="N691"/>
    </row>
    <row r="692" spans="1:14">
      <c r="A692" s="1"/>
      <c r="C692"/>
      <c r="D692"/>
      <c r="E692"/>
      <c r="F692" s="8">
        <f t="shared" si="33"/>
        <v>0</v>
      </c>
      <c r="G692" s="7">
        <f t="shared" si="34"/>
        <v>0</v>
      </c>
      <c r="H692" s="7">
        <f t="shared" si="35"/>
        <v>0</v>
      </c>
      <c r="J692"/>
      <c r="L692"/>
      <c r="M692"/>
      <c r="N692"/>
    </row>
    <row r="693" spans="1:14">
      <c r="A693" s="1"/>
      <c r="C693"/>
      <c r="D693"/>
      <c r="E693"/>
      <c r="F693" s="8">
        <f t="shared" si="33"/>
        <v>0</v>
      </c>
      <c r="G693" s="7">
        <f t="shared" si="34"/>
        <v>0</v>
      </c>
      <c r="H693" s="7">
        <f t="shared" si="35"/>
        <v>0</v>
      </c>
      <c r="J693"/>
      <c r="L693"/>
      <c r="M693"/>
      <c r="N693"/>
    </row>
    <row r="694" spans="1:14">
      <c r="A694" s="1"/>
      <c r="C694"/>
      <c r="D694"/>
      <c r="E694"/>
      <c r="F694" s="8">
        <f t="shared" si="33"/>
        <v>0</v>
      </c>
      <c r="G694" s="7">
        <f t="shared" si="34"/>
        <v>0</v>
      </c>
      <c r="H694" s="7">
        <f t="shared" si="35"/>
        <v>0</v>
      </c>
      <c r="J694"/>
      <c r="L694"/>
      <c r="M694"/>
      <c r="N694"/>
    </row>
    <row r="695" spans="1:14">
      <c r="A695" s="1"/>
      <c r="C695"/>
      <c r="D695"/>
      <c r="E695"/>
      <c r="F695" s="8">
        <f t="shared" ref="F695:F758" si="36">(D695*E695)/9507</f>
        <v>0</v>
      </c>
      <c r="G695" s="7">
        <f t="shared" ref="G695:G758" si="37">SUM(E695*0.7375)</f>
        <v>0</v>
      </c>
      <c r="H695" s="7">
        <f t="shared" ref="H695:H758" si="38">SUM(D695*G695)/5252</f>
        <v>0</v>
      </c>
      <c r="J695"/>
      <c r="L695"/>
      <c r="M695"/>
      <c r="N695"/>
    </row>
    <row r="696" spans="1:14">
      <c r="A696" s="1"/>
      <c r="C696"/>
      <c r="D696"/>
      <c r="E696"/>
      <c r="F696" s="8">
        <f t="shared" si="36"/>
        <v>0</v>
      </c>
      <c r="G696" s="7">
        <f t="shared" si="37"/>
        <v>0</v>
      </c>
      <c r="H696" s="7">
        <f t="shared" si="38"/>
        <v>0</v>
      </c>
      <c r="J696"/>
      <c r="L696"/>
      <c r="M696"/>
      <c r="N696"/>
    </row>
    <row r="697" spans="1:14">
      <c r="A697" s="1"/>
      <c r="C697"/>
      <c r="D697"/>
      <c r="E697"/>
      <c r="F697" s="8">
        <f t="shared" si="36"/>
        <v>0</v>
      </c>
      <c r="G697" s="7">
        <f t="shared" si="37"/>
        <v>0</v>
      </c>
      <c r="H697" s="7">
        <f t="shared" si="38"/>
        <v>0</v>
      </c>
      <c r="J697"/>
      <c r="L697"/>
      <c r="M697"/>
      <c r="N697"/>
    </row>
    <row r="698" spans="1:14">
      <c r="A698" s="1"/>
      <c r="C698"/>
      <c r="D698"/>
      <c r="E698"/>
      <c r="F698" s="8">
        <f t="shared" si="36"/>
        <v>0</v>
      </c>
      <c r="G698" s="7">
        <f t="shared" si="37"/>
        <v>0</v>
      </c>
      <c r="H698" s="7">
        <f t="shared" si="38"/>
        <v>0</v>
      </c>
      <c r="J698"/>
      <c r="L698"/>
      <c r="M698"/>
      <c r="N698"/>
    </row>
    <row r="699" spans="1:14">
      <c r="A699" s="1"/>
      <c r="C699"/>
      <c r="D699"/>
      <c r="E699"/>
      <c r="F699" s="8">
        <f t="shared" si="36"/>
        <v>0</v>
      </c>
      <c r="G699" s="7">
        <f t="shared" si="37"/>
        <v>0</v>
      </c>
      <c r="H699" s="7">
        <f t="shared" si="38"/>
        <v>0</v>
      </c>
      <c r="J699"/>
      <c r="L699"/>
      <c r="M699"/>
      <c r="N699"/>
    </row>
    <row r="700" spans="1:14">
      <c r="A700" s="1"/>
      <c r="C700"/>
      <c r="D700"/>
      <c r="E700"/>
      <c r="F700" s="8">
        <f t="shared" si="36"/>
        <v>0</v>
      </c>
      <c r="G700" s="7">
        <f t="shared" si="37"/>
        <v>0</v>
      </c>
      <c r="H700" s="7">
        <f t="shared" si="38"/>
        <v>0</v>
      </c>
      <c r="J700"/>
      <c r="L700"/>
      <c r="M700"/>
      <c r="N700"/>
    </row>
    <row r="701" spans="1:14">
      <c r="A701" s="1"/>
      <c r="C701"/>
      <c r="D701"/>
      <c r="E701"/>
      <c r="F701" s="8">
        <f t="shared" si="36"/>
        <v>0</v>
      </c>
      <c r="G701" s="7">
        <f t="shared" si="37"/>
        <v>0</v>
      </c>
      <c r="H701" s="7">
        <f t="shared" si="38"/>
        <v>0</v>
      </c>
      <c r="J701"/>
      <c r="L701"/>
      <c r="M701"/>
      <c r="N701"/>
    </row>
    <row r="702" spans="1:14">
      <c r="A702" s="1"/>
      <c r="C702"/>
      <c r="D702"/>
      <c r="E702"/>
      <c r="F702" s="8">
        <f t="shared" si="36"/>
        <v>0</v>
      </c>
      <c r="G702" s="7">
        <f t="shared" si="37"/>
        <v>0</v>
      </c>
      <c r="H702" s="7">
        <f t="shared" si="38"/>
        <v>0</v>
      </c>
      <c r="J702"/>
      <c r="L702"/>
      <c r="M702"/>
      <c r="N702"/>
    </row>
    <row r="703" spans="1:14">
      <c r="A703" s="1"/>
      <c r="C703"/>
      <c r="D703"/>
      <c r="E703"/>
      <c r="F703" s="8">
        <f t="shared" si="36"/>
        <v>0</v>
      </c>
      <c r="G703" s="7">
        <f t="shared" si="37"/>
        <v>0</v>
      </c>
      <c r="H703" s="7">
        <f t="shared" si="38"/>
        <v>0</v>
      </c>
      <c r="J703"/>
      <c r="L703"/>
      <c r="M703"/>
      <c r="N703"/>
    </row>
    <row r="704" spans="1:14">
      <c r="A704" s="1"/>
      <c r="C704"/>
      <c r="D704"/>
      <c r="E704"/>
      <c r="F704" s="8">
        <f t="shared" si="36"/>
        <v>0</v>
      </c>
      <c r="G704" s="7">
        <f t="shared" si="37"/>
        <v>0</v>
      </c>
      <c r="H704" s="7">
        <f t="shared" si="38"/>
        <v>0</v>
      </c>
      <c r="J704"/>
      <c r="L704"/>
      <c r="M704"/>
      <c r="N704"/>
    </row>
    <row r="705" spans="1:14">
      <c r="A705" s="1"/>
      <c r="C705"/>
      <c r="D705"/>
      <c r="E705"/>
      <c r="F705" s="8">
        <f t="shared" si="36"/>
        <v>0</v>
      </c>
      <c r="G705" s="7">
        <f t="shared" si="37"/>
        <v>0</v>
      </c>
      <c r="H705" s="7">
        <f t="shared" si="38"/>
        <v>0</v>
      </c>
      <c r="J705"/>
      <c r="L705"/>
      <c r="M705"/>
      <c r="N705"/>
    </row>
    <row r="706" spans="1:14">
      <c r="A706" s="1"/>
      <c r="C706"/>
      <c r="D706"/>
      <c r="E706"/>
      <c r="F706" s="8">
        <f t="shared" si="36"/>
        <v>0</v>
      </c>
      <c r="G706" s="7">
        <f t="shared" si="37"/>
        <v>0</v>
      </c>
      <c r="H706" s="7">
        <f t="shared" si="38"/>
        <v>0</v>
      </c>
      <c r="J706"/>
      <c r="L706"/>
      <c r="M706"/>
      <c r="N706"/>
    </row>
    <row r="707" spans="1:14">
      <c r="A707" s="1"/>
      <c r="C707"/>
      <c r="D707"/>
      <c r="E707"/>
      <c r="F707" s="8">
        <f t="shared" si="36"/>
        <v>0</v>
      </c>
      <c r="G707" s="7">
        <f t="shared" si="37"/>
        <v>0</v>
      </c>
      <c r="H707" s="7">
        <f t="shared" si="38"/>
        <v>0</v>
      </c>
      <c r="J707"/>
      <c r="L707"/>
      <c r="M707"/>
      <c r="N707"/>
    </row>
    <row r="708" spans="1:14">
      <c r="A708" s="1"/>
      <c r="C708"/>
      <c r="D708"/>
      <c r="E708"/>
      <c r="F708" s="8">
        <f t="shared" si="36"/>
        <v>0</v>
      </c>
      <c r="G708" s="7">
        <f t="shared" si="37"/>
        <v>0</v>
      </c>
      <c r="H708" s="7">
        <f t="shared" si="38"/>
        <v>0</v>
      </c>
      <c r="J708"/>
      <c r="L708"/>
      <c r="M708"/>
      <c r="N708"/>
    </row>
    <row r="709" spans="1:14">
      <c r="A709" s="1"/>
      <c r="C709"/>
      <c r="D709"/>
      <c r="E709"/>
      <c r="F709" s="8">
        <f t="shared" si="36"/>
        <v>0</v>
      </c>
      <c r="G709" s="7">
        <f t="shared" si="37"/>
        <v>0</v>
      </c>
      <c r="H709" s="7">
        <f t="shared" si="38"/>
        <v>0</v>
      </c>
      <c r="J709"/>
      <c r="L709"/>
      <c r="M709"/>
      <c r="N709"/>
    </row>
    <row r="710" spans="1:14">
      <c r="A710" s="1"/>
      <c r="C710"/>
      <c r="D710"/>
      <c r="E710"/>
      <c r="F710" s="8">
        <f t="shared" si="36"/>
        <v>0</v>
      </c>
      <c r="G710" s="7">
        <f t="shared" si="37"/>
        <v>0</v>
      </c>
      <c r="H710" s="7">
        <f t="shared" si="38"/>
        <v>0</v>
      </c>
      <c r="J710"/>
      <c r="L710"/>
      <c r="M710"/>
      <c r="N710"/>
    </row>
    <row r="711" spans="1:14">
      <c r="A711" s="1"/>
      <c r="C711"/>
      <c r="D711"/>
      <c r="E711"/>
      <c r="F711" s="8">
        <f t="shared" si="36"/>
        <v>0</v>
      </c>
      <c r="G711" s="7">
        <f t="shared" si="37"/>
        <v>0</v>
      </c>
      <c r="H711" s="7">
        <f t="shared" si="38"/>
        <v>0</v>
      </c>
      <c r="J711"/>
      <c r="L711"/>
      <c r="M711"/>
      <c r="N711"/>
    </row>
    <row r="712" spans="1:14">
      <c r="A712" s="1"/>
      <c r="C712"/>
      <c r="D712"/>
      <c r="E712"/>
      <c r="F712" s="8">
        <f t="shared" si="36"/>
        <v>0</v>
      </c>
      <c r="G712" s="7">
        <f t="shared" si="37"/>
        <v>0</v>
      </c>
      <c r="H712" s="7">
        <f t="shared" si="38"/>
        <v>0</v>
      </c>
      <c r="J712"/>
      <c r="L712"/>
      <c r="M712"/>
      <c r="N712"/>
    </row>
    <row r="713" spans="1:14">
      <c r="A713" s="1"/>
      <c r="C713"/>
      <c r="D713"/>
      <c r="E713"/>
      <c r="F713" s="8">
        <f t="shared" si="36"/>
        <v>0</v>
      </c>
      <c r="G713" s="7">
        <f t="shared" si="37"/>
        <v>0</v>
      </c>
      <c r="H713" s="7">
        <f t="shared" si="38"/>
        <v>0</v>
      </c>
      <c r="J713"/>
      <c r="L713"/>
      <c r="M713"/>
      <c r="N713"/>
    </row>
    <row r="714" spans="1:14">
      <c r="A714" s="1"/>
      <c r="C714"/>
      <c r="D714"/>
      <c r="E714"/>
      <c r="F714" s="8">
        <f t="shared" si="36"/>
        <v>0</v>
      </c>
      <c r="G714" s="7">
        <f t="shared" si="37"/>
        <v>0</v>
      </c>
      <c r="H714" s="7">
        <f t="shared" si="38"/>
        <v>0</v>
      </c>
      <c r="J714"/>
      <c r="L714"/>
      <c r="M714"/>
      <c r="N714"/>
    </row>
    <row r="715" spans="1:14">
      <c r="A715" s="1"/>
      <c r="C715"/>
      <c r="D715"/>
      <c r="E715"/>
      <c r="F715" s="8">
        <f t="shared" si="36"/>
        <v>0</v>
      </c>
      <c r="G715" s="7">
        <f t="shared" si="37"/>
        <v>0</v>
      </c>
      <c r="H715" s="7">
        <f t="shared" si="38"/>
        <v>0</v>
      </c>
      <c r="J715"/>
      <c r="L715"/>
      <c r="M715"/>
      <c r="N715"/>
    </row>
    <row r="716" spans="1:14">
      <c r="A716" s="1"/>
      <c r="C716"/>
      <c r="D716"/>
      <c r="E716"/>
      <c r="F716" s="8">
        <f t="shared" si="36"/>
        <v>0</v>
      </c>
      <c r="G716" s="7">
        <f t="shared" si="37"/>
        <v>0</v>
      </c>
      <c r="H716" s="7">
        <f t="shared" si="38"/>
        <v>0</v>
      </c>
      <c r="J716"/>
      <c r="L716"/>
      <c r="M716"/>
      <c r="N716"/>
    </row>
    <row r="717" spans="1:14">
      <c r="A717" s="1"/>
      <c r="C717"/>
      <c r="D717"/>
      <c r="E717"/>
      <c r="F717" s="8">
        <f t="shared" si="36"/>
        <v>0</v>
      </c>
      <c r="G717" s="7">
        <f t="shared" si="37"/>
        <v>0</v>
      </c>
      <c r="H717" s="7">
        <f t="shared" si="38"/>
        <v>0</v>
      </c>
      <c r="J717"/>
      <c r="L717"/>
      <c r="M717"/>
      <c r="N717"/>
    </row>
    <row r="718" spans="1:14">
      <c r="A718" s="1"/>
      <c r="C718"/>
      <c r="D718"/>
      <c r="E718"/>
      <c r="F718" s="8">
        <f t="shared" si="36"/>
        <v>0</v>
      </c>
      <c r="G718" s="7">
        <f t="shared" si="37"/>
        <v>0</v>
      </c>
      <c r="H718" s="7">
        <f t="shared" si="38"/>
        <v>0</v>
      </c>
      <c r="J718"/>
      <c r="L718"/>
      <c r="M718"/>
      <c r="N718"/>
    </row>
    <row r="719" spans="1:14">
      <c r="A719" s="1"/>
      <c r="C719"/>
      <c r="D719"/>
      <c r="E719"/>
      <c r="F719" s="8">
        <f t="shared" si="36"/>
        <v>0</v>
      </c>
      <c r="G719" s="7">
        <f t="shared" si="37"/>
        <v>0</v>
      </c>
      <c r="H719" s="7">
        <f t="shared" si="38"/>
        <v>0</v>
      </c>
      <c r="J719"/>
      <c r="L719"/>
      <c r="M719"/>
      <c r="N719"/>
    </row>
    <row r="720" spans="1:14">
      <c r="A720" s="1"/>
      <c r="C720"/>
      <c r="D720"/>
      <c r="E720"/>
      <c r="F720" s="8">
        <f t="shared" si="36"/>
        <v>0</v>
      </c>
      <c r="G720" s="7">
        <f t="shared" si="37"/>
        <v>0</v>
      </c>
      <c r="H720" s="7">
        <f t="shared" si="38"/>
        <v>0</v>
      </c>
      <c r="J720"/>
      <c r="L720"/>
      <c r="M720"/>
      <c r="N720"/>
    </row>
    <row r="721" spans="1:14">
      <c r="A721" s="1"/>
      <c r="C721"/>
      <c r="D721"/>
      <c r="E721"/>
      <c r="F721" s="8">
        <f t="shared" si="36"/>
        <v>0</v>
      </c>
      <c r="G721" s="7">
        <f t="shared" si="37"/>
        <v>0</v>
      </c>
      <c r="H721" s="7">
        <f t="shared" si="38"/>
        <v>0</v>
      </c>
      <c r="J721"/>
      <c r="L721"/>
      <c r="M721"/>
      <c r="N721"/>
    </row>
    <row r="722" spans="1:14">
      <c r="A722" s="1"/>
      <c r="C722"/>
      <c r="D722"/>
      <c r="E722"/>
      <c r="F722" s="8">
        <f t="shared" si="36"/>
        <v>0</v>
      </c>
      <c r="G722" s="7">
        <f t="shared" si="37"/>
        <v>0</v>
      </c>
      <c r="H722" s="7">
        <f t="shared" si="38"/>
        <v>0</v>
      </c>
      <c r="J722"/>
      <c r="L722"/>
      <c r="M722"/>
      <c r="N722"/>
    </row>
    <row r="723" spans="1:14">
      <c r="A723" s="1"/>
      <c r="C723"/>
      <c r="D723"/>
      <c r="E723"/>
      <c r="F723" s="8">
        <f t="shared" si="36"/>
        <v>0</v>
      </c>
      <c r="G723" s="7">
        <f t="shared" si="37"/>
        <v>0</v>
      </c>
      <c r="H723" s="7">
        <f t="shared" si="38"/>
        <v>0</v>
      </c>
      <c r="J723"/>
      <c r="L723"/>
      <c r="M723"/>
      <c r="N723"/>
    </row>
    <row r="724" spans="1:14">
      <c r="A724" s="1"/>
      <c r="C724"/>
      <c r="D724"/>
      <c r="E724"/>
      <c r="F724" s="8">
        <f t="shared" si="36"/>
        <v>0</v>
      </c>
      <c r="G724" s="7">
        <f t="shared" si="37"/>
        <v>0</v>
      </c>
      <c r="H724" s="7">
        <f t="shared" si="38"/>
        <v>0</v>
      </c>
      <c r="J724"/>
      <c r="L724"/>
      <c r="M724"/>
      <c r="N724"/>
    </row>
    <row r="725" spans="1:14">
      <c r="A725" s="1"/>
      <c r="C725"/>
      <c r="D725"/>
      <c r="E725"/>
      <c r="F725" s="8">
        <f t="shared" si="36"/>
        <v>0</v>
      </c>
      <c r="G725" s="7">
        <f t="shared" si="37"/>
        <v>0</v>
      </c>
      <c r="H725" s="7">
        <f t="shared" si="38"/>
        <v>0</v>
      </c>
      <c r="J725"/>
      <c r="L725"/>
      <c r="M725"/>
      <c r="N725"/>
    </row>
    <row r="726" spans="1:14">
      <c r="A726" s="1"/>
      <c r="C726"/>
      <c r="D726"/>
      <c r="E726"/>
      <c r="F726" s="8">
        <f t="shared" si="36"/>
        <v>0</v>
      </c>
      <c r="G726" s="7">
        <f t="shared" si="37"/>
        <v>0</v>
      </c>
      <c r="H726" s="7">
        <f t="shared" si="38"/>
        <v>0</v>
      </c>
      <c r="J726"/>
      <c r="L726"/>
      <c r="M726"/>
      <c r="N726"/>
    </row>
    <row r="727" spans="1:14">
      <c r="A727" s="1"/>
      <c r="C727"/>
      <c r="D727"/>
      <c r="E727"/>
      <c r="F727" s="8">
        <f t="shared" si="36"/>
        <v>0</v>
      </c>
      <c r="G727" s="7">
        <f t="shared" si="37"/>
        <v>0</v>
      </c>
      <c r="H727" s="7">
        <f t="shared" si="38"/>
        <v>0</v>
      </c>
      <c r="J727"/>
      <c r="L727"/>
      <c r="M727"/>
      <c r="N727"/>
    </row>
    <row r="728" spans="1:14">
      <c r="A728" s="1"/>
      <c r="C728"/>
      <c r="D728"/>
      <c r="E728"/>
      <c r="F728" s="8">
        <f t="shared" si="36"/>
        <v>0</v>
      </c>
      <c r="G728" s="7">
        <f t="shared" si="37"/>
        <v>0</v>
      </c>
      <c r="H728" s="7">
        <f t="shared" si="38"/>
        <v>0</v>
      </c>
      <c r="J728"/>
      <c r="L728"/>
      <c r="M728"/>
      <c r="N728"/>
    </row>
    <row r="729" spans="1:14">
      <c r="A729" s="1"/>
      <c r="C729"/>
      <c r="D729"/>
      <c r="E729"/>
      <c r="F729" s="8">
        <f t="shared" si="36"/>
        <v>0</v>
      </c>
      <c r="G729" s="7">
        <f t="shared" si="37"/>
        <v>0</v>
      </c>
      <c r="H729" s="7">
        <f t="shared" si="38"/>
        <v>0</v>
      </c>
      <c r="J729"/>
      <c r="L729"/>
      <c r="M729"/>
      <c r="N729"/>
    </row>
    <row r="730" spans="1:14">
      <c r="A730" s="1"/>
      <c r="C730"/>
      <c r="D730"/>
      <c r="E730"/>
      <c r="F730" s="8">
        <f t="shared" si="36"/>
        <v>0</v>
      </c>
      <c r="G730" s="7">
        <f t="shared" si="37"/>
        <v>0</v>
      </c>
      <c r="H730" s="7">
        <f t="shared" si="38"/>
        <v>0</v>
      </c>
      <c r="J730"/>
      <c r="L730"/>
      <c r="M730"/>
      <c r="N730"/>
    </row>
    <row r="731" spans="1:14">
      <c r="A731" s="1"/>
      <c r="C731"/>
      <c r="D731"/>
      <c r="E731"/>
      <c r="F731" s="8">
        <f t="shared" si="36"/>
        <v>0</v>
      </c>
      <c r="G731" s="7">
        <f t="shared" si="37"/>
        <v>0</v>
      </c>
      <c r="H731" s="7">
        <f t="shared" si="38"/>
        <v>0</v>
      </c>
      <c r="J731"/>
      <c r="L731"/>
      <c r="M731"/>
      <c r="N731"/>
    </row>
    <row r="732" spans="1:14">
      <c r="A732" s="1"/>
      <c r="C732"/>
      <c r="D732"/>
      <c r="E732"/>
      <c r="F732" s="8">
        <f t="shared" si="36"/>
        <v>0</v>
      </c>
      <c r="G732" s="7">
        <f t="shared" si="37"/>
        <v>0</v>
      </c>
      <c r="H732" s="7">
        <f t="shared" si="38"/>
        <v>0</v>
      </c>
      <c r="J732"/>
      <c r="L732"/>
      <c r="M732"/>
      <c r="N732"/>
    </row>
    <row r="733" spans="1:14">
      <c r="A733" s="1"/>
      <c r="C733"/>
      <c r="D733"/>
      <c r="E733"/>
      <c r="F733" s="8">
        <f t="shared" si="36"/>
        <v>0</v>
      </c>
      <c r="G733" s="7">
        <f t="shared" si="37"/>
        <v>0</v>
      </c>
      <c r="H733" s="7">
        <f t="shared" si="38"/>
        <v>0</v>
      </c>
      <c r="J733"/>
      <c r="L733"/>
      <c r="M733"/>
      <c r="N733"/>
    </row>
    <row r="734" spans="1:14">
      <c r="A734" s="1"/>
      <c r="C734"/>
      <c r="D734"/>
      <c r="E734"/>
      <c r="F734" s="8">
        <f t="shared" si="36"/>
        <v>0</v>
      </c>
      <c r="G734" s="7">
        <f t="shared" si="37"/>
        <v>0</v>
      </c>
      <c r="H734" s="7">
        <f t="shared" si="38"/>
        <v>0</v>
      </c>
      <c r="J734"/>
      <c r="L734"/>
      <c r="M734"/>
      <c r="N734"/>
    </row>
    <row r="735" spans="1:14">
      <c r="A735" s="1"/>
      <c r="C735"/>
      <c r="D735"/>
      <c r="E735"/>
      <c r="F735" s="8">
        <f t="shared" si="36"/>
        <v>0</v>
      </c>
      <c r="G735" s="7">
        <f t="shared" si="37"/>
        <v>0</v>
      </c>
      <c r="H735" s="7">
        <f t="shared" si="38"/>
        <v>0</v>
      </c>
      <c r="J735"/>
      <c r="L735"/>
      <c r="M735"/>
      <c r="N735"/>
    </row>
    <row r="736" spans="1:14">
      <c r="A736" s="1"/>
      <c r="C736"/>
      <c r="D736"/>
      <c r="E736"/>
      <c r="F736" s="8">
        <f t="shared" si="36"/>
        <v>0</v>
      </c>
      <c r="G736" s="7">
        <f t="shared" si="37"/>
        <v>0</v>
      </c>
      <c r="H736" s="7">
        <f t="shared" si="38"/>
        <v>0</v>
      </c>
      <c r="J736"/>
      <c r="L736"/>
      <c r="M736"/>
      <c r="N736"/>
    </row>
    <row r="737" spans="1:14">
      <c r="A737" s="1"/>
      <c r="C737"/>
      <c r="D737"/>
      <c r="E737"/>
      <c r="F737" s="8">
        <f t="shared" si="36"/>
        <v>0</v>
      </c>
      <c r="G737" s="7">
        <f t="shared" si="37"/>
        <v>0</v>
      </c>
      <c r="H737" s="7">
        <f t="shared" si="38"/>
        <v>0</v>
      </c>
      <c r="J737"/>
      <c r="L737"/>
      <c r="M737"/>
      <c r="N737"/>
    </row>
    <row r="738" spans="1:14">
      <c r="A738" s="1"/>
      <c r="C738"/>
      <c r="D738"/>
      <c r="E738"/>
      <c r="F738" s="8">
        <f t="shared" si="36"/>
        <v>0</v>
      </c>
      <c r="G738" s="7">
        <f t="shared" si="37"/>
        <v>0</v>
      </c>
      <c r="H738" s="7">
        <f t="shared" si="38"/>
        <v>0</v>
      </c>
      <c r="J738"/>
      <c r="L738"/>
      <c r="M738"/>
      <c r="N738"/>
    </row>
    <row r="739" spans="1:14">
      <c r="A739" s="1"/>
      <c r="C739"/>
      <c r="D739"/>
      <c r="E739"/>
      <c r="F739" s="8">
        <f t="shared" si="36"/>
        <v>0</v>
      </c>
      <c r="G739" s="7">
        <f t="shared" si="37"/>
        <v>0</v>
      </c>
      <c r="H739" s="7">
        <f t="shared" si="38"/>
        <v>0</v>
      </c>
      <c r="J739"/>
      <c r="L739"/>
      <c r="M739"/>
      <c r="N739"/>
    </row>
    <row r="740" spans="1:14">
      <c r="A740" s="1"/>
      <c r="C740"/>
      <c r="D740"/>
      <c r="E740"/>
      <c r="F740" s="8">
        <f t="shared" si="36"/>
        <v>0</v>
      </c>
      <c r="G740" s="7">
        <f t="shared" si="37"/>
        <v>0</v>
      </c>
      <c r="H740" s="7">
        <f t="shared" si="38"/>
        <v>0</v>
      </c>
      <c r="J740"/>
      <c r="L740"/>
      <c r="M740"/>
      <c r="N740"/>
    </row>
    <row r="741" spans="1:14">
      <c r="A741" s="1"/>
      <c r="C741"/>
      <c r="D741"/>
      <c r="E741"/>
      <c r="F741" s="8">
        <f t="shared" si="36"/>
        <v>0</v>
      </c>
      <c r="G741" s="7">
        <f t="shared" si="37"/>
        <v>0</v>
      </c>
      <c r="H741" s="7">
        <f t="shared" si="38"/>
        <v>0</v>
      </c>
      <c r="J741"/>
      <c r="L741"/>
      <c r="M741"/>
      <c r="N741"/>
    </row>
    <row r="742" spans="1:14">
      <c r="A742" s="1"/>
      <c r="C742"/>
      <c r="D742"/>
      <c r="E742"/>
      <c r="F742" s="8">
        <f t="shared" si="36"/>
        <v>0</v>
      </c>
      <c r="G742" s="7">
        <f t="shared" si="37"/>
        <v>0</v>
      </c>
      <c r="H742" s="7">
        <f t="shared" si="38"/>
        <v>0</v>
      </c>
      <c r="J742"/>
      <c r="L742"/>
      <c r="M742"/>
      <c r="N742"/>
    </row>
    <row r="743" spans="1:14">
      <c r="A743" s="1"/>
      <c r="C743"/>
      <c r="D743"/>
      <c r="E743"/>
      <c r="F743" s="8">
        <f t="shared" si="36"/>
        <v>0</v>
      </c>
      <c r="G743" s="7">
        <f t="shared" si="37"/>
        <v>0</v>
      </c>
      <c r="H743" s="7">
        <f t="shared" si="38"/>
        <v>0</v>
      </c>
      <c r="J743"/>
      <c r="L743"/>
      <c r="M743"/>
      <c r="N743"/>
    </row>
    <row r="744" spans="1:14">
      <c r="A744" s="1"/>
      <c r="C744"/>
      <c r="D744"/>
      <c r="E744"/>
      <c r="F744" s="8">
        <f t="shared" si="36"/>
        <v>0</v>
      </c>
      <c r="G744" s="7">
        <f t="shared" si="37"/>
        <v>0</v>
      </c>
      <c r="H744" s="7">
        <f t="shared" si="38"/>
        <v>0</v>
      </c>
      <c r="J744"/>
      <c r="L744"/>
      <c r="M744"/>
      <c r="N744"/>
    </row>
    <row r="745" spans="1:14">
      <c r="A745" s="1"/>
      <c r="C745"/>
      <c r="D745"/>
      <c r="E745"/>
      <c r="F745" s="8">
        <f t="shared" si="36"/>
        <v>0</v>
      </c>
      <c r="G745" s="7">
        <f t="shared" si="37"/>
        <v>0</v>
      </c>
      <c r="H745" s="7">
        <f t="shared" si="38"/>
        <v>0</v>
      </c>
      <c r="J745"/>
      <c r="L745"/>
      <c r="M745"/>
      <c r="N745"/>
    </row>
    <row r="746" spans="1:14">
      <c r="A746" s="1"/>
      <c r="C746"/>
      <c r="D746"/>
      <c r="E746"/>
      <c r="F746" s="8">
        <f t="shared" si="36"/>
        <v>0</v>
      </c>
      <c r="G746" s="7">
        <f t="shared" si="37"/>
        <v>0</v>
      </c>
      <c r="H746" s="7">
        <f t="shared" si="38"/>
        <v>0</v>
      </c>
      <c r="J746"/>
      <c r="L746"/>
      <c r="M746"/>
      <c r="N746"/>
    </row>
    <row r="747" spans="1:14">
      <c r="A747" s="1"/>
      <c r="C747"/>
      <c r="D747"/>
      <c r="E747"/>
      <c r="F747" s="8">
        <f t="shared" si="36"/>
        <v>0</v>
      </c>
      <c r="G747" s="7">
        <f t="shared" si="37"/>
        <v>0</v>
      </c>
      <c r="H747" s="7">
        <f t="shared" si="38"/>
        <v>0</v>
      </c>
      <c r="J747"/>
      <c r="L747"/>
      <c r="M747"/>
      <c r="N747"/>
    </row>
    <row r="748" spans="1:14">
      <c r="A748" s="1"/>
      <c r="C748"/>
      <c r="D748"/>
      <c r="E748"/>
      <c r="F748" s="8">
        <f t="shared" si="36"/>
        <v>0</v>
      </c>
      <c r="G748" s="7">
        <f t="shared" si="37"/>
        <v>0</v>
      </c>
      <c r="H748" s="7">
        <f t="shared" si="38"/>
        <v>0</v>
      </c>
      <c r="J748"/>
      <c r="L748"/>
      <c r="M748"/>
      <c r="N748"/>
    </row>
    <row r="749" spans="1:14">
      <c r="A749" s="1"/>
      <c r="C749"/>
      <c r="D749"/>
      <c r="E749"/>
      <c r="F749" s="8">
        <f t="shared" si="36"/>
        <v>0</v>
      </c>
      <c r="G749" s="7">
        <f t="shared" si="37"/>
        <v>0</v>
      </c>
      <c r="H749" s="7">
        <f t="shared" si="38"/>
        <v>0</v>
      </c>
      <c r="J749"/>
      <c r="L749"/>
      <c r="M749"/>
      <c r="N749"/>
    </row>
    <row r="750" spans="1:14">
      <c r="A750" s="1"/>
      <c r="C750"/>
      <c r="D750"/>
      <c r="E750"/>
      <c r="F750" s="8">
        <f t="shared" si="36"/>
        <v>0</v>
      </c>
      <c r="G750" s="7">
        <f t="shared" si="37"/>
        <v>0</v>
      </c>
      <c r="H750" s="7">
        <f t="shared" si="38"/>
        <v>0</v>
      </c>
      <c r="J750"/>
      <c r="L750"/>
      <c r="M750"/>
      <c r="N750"/>
    </row>
    <row r="751" spans="1:14">
      <c r="A751" s="1"/>
      <c r="C751"/>
      <c r="D751"/>
      <c r="E751"/>
      <c r="F751" s="8">
        <f t="shared" si="36"/>
        <v>0</v>
      </c>
      <c r="G751" s="7">
        <f t="shared" si="37"/>
        <v>0</v>
      </c>
      <c r="H751" s="7">
        <f t="shared" si="38"/>
        <v>0</v>
      </c>
      <c r="J751"/>
      <c r="L751"/>
      <c r="M751"/>
      <c r="N751"/>
    </row>
    <row r="752" spans="1:14">
      <c r="A752" s="1"/>
      <c r="C752"/>
      <c r="D752"/>
      <c r="E752"/>
      <c r="F752" s="8">
        <f t="shared" si="36"/>
        <v>0</v>
      </c>
      <c r="G752" s="7">
        <f t="shared" si="37"/>
        <v>0</v>
      </c>
      <c r="H752" s="7">
        <f t="shared" si="38"/>
        <v>0</v>
      </c>
      <c r="J752"/>
      <c r="L752"/>
      <c r="M752"/>
      <c r="N752"/>
    </row>
    <row r="753" spans="1:14">
      <c r="A753" s="1"/>
      <c r="C753"/>
      <c r="D753"/>
      <c r="E753"/>
      <c r="F753" s="8">
        <f t="shared" si="36"/>
        <v>0</v>
      </c>
      <c r="G753" s="7">
        <f t="shared" si="37"/>
        <v>0</v>
      </c>
      <c r="H753" s="7">
        <f t="shared" si="38"/>
        <v>0</v>
      </c>
      <c r="J753"/>
      <c r="L753"/>
      <c r="M753"/>
      <c r="N753"/>
    </row>
    <row r="754" spans="1:14">
      <c r="A754" s="1"/>
      <c r="C754"/>
      <c r="D754"/>
      <c r="E754"/>
      <c r="F754" s="8">
        <f t="shared" si="36"/>
        <v>0</v>
      </c>
      <c r="G754" s="7">
        <f t="shared" si="37"/>
        <v>0</v>
      </c>
      <c r="H754" s="7">
        <f t="shared" si="38"/>
        <v>0</v>
      </c>
      <c r="J754"/>
      <c r="L754"/>
      <c r="M754"/>
      <c r="N754"/>
    </row>
    <row r="755" spans="1:14">
      <c r="A755" s="1"/>
      <c r="C755"/>
      <c r="D755"/>
      <c r="E755"/>
      <c r="F755" s="8">
        <f t="shared" si="36"/>
        <v>0</v>
      </c>
      <c r="G755" s="7">
        <f t="shared" si="37"/>
        <v>0</v>
      </c>
      <c r="H755" s="7">
        <f t="shared" si="38"/>
        <v>0</v>
      </c>
      <c r="J755"/>
      <c r="L755"/>
      <c r="M755"/>
      <c r="N755"/>
    </row>
    <row r="756" spans="1:14">
      <c r="A756" s="1"/>
      <c r="C756"/>
      <c r="D756"/>
      <c r="E756"/>
      <c r="F756" s="8">
        <f t="shared" si="36"/>
        <v>0</v>
      </c>
      <c r="G756" s="7">
        <f t="shared" si="37"/>
        <v>0</v>
      </c>
      <c r="H756" s="7">
        <f t="shared" si="38"/>
        <v>0</v>
      </c>
      <c r="J756"/>
      <c r="L756"/>
      <c r="M756"/>
      <c r="N756"/>
    </row>
    <row r="757" spans="1:14">
      <c r="A757" s="1"/>
      <c r="C757"/>
      <c r="D757"/>
      <c r="E757"/>
      <c r="F757" s="8">
        <f t="shared" si="36"/>
        <v>0</v>
      </c>
      <c r="G757" s="7">
        <f t="shared" si="37"/>
        <v>0</v>
      </c>
      <c r="H757" s="7">
        <f t="shared" si="38"/>
        <v>0</v>
      </c>
      <c r="J757"/>
      <c r="L757"/>
      <c r="M757"/>
      <c r="N757"/>
    </row>
    <row r="758" spans="1:14">
      <c r="A758" s="1"/>
      <c r="C758"/>
      <c r="D758"/>
      <c r="E758"/>
      <c r="F758" s="8">
        <f t="shared" si="36"/>
        <v>0</v>
      </c>
      <c r="G758" s="7">
        <f t="shared" si="37"/>
        <v>0</v>
      </c>
      <c r="H758" s="7">
        <f t="shared" si="38"/>
        <v>0</v>
      </c>
      <c r="J758"/>
      <c r="L758"/>
      <c r="M758"/>
      <c r="N758"/>
    </row>
    <row r="759" spans="1:14">
      <c r="A759" s="1"/>
      <c r="C759"/>
      <c r="D759"/>
      <c r="E759"/>
      <c r="F759" s="8">
        <f t="shared" ref="F759:F822" si="39">(D759*E759)/9507</f>
        <v>0</v>
      </c>
      <c r="G759" s="7">
        <f t="shared" ref="G759:G822" si="40">SUM(E759*0.7375)</f>
        <v>0</v>
      </c>
      <c r="H759" s="7">
        <f t="shared" ref="H759:H822" si="41">SUM(D759*G759)/5252</f>
        <v>0</v>
      </c>
      <c r="J759"/>
      <c r="L759"/>
      <c r="M759"/>
      <c r="N759"/>
    </row>
    <row r="760" spans="1:14">
      <c r="A760" s="1"/>
      <c r="C760"/>
      <c r="D760"/>
      <c r="E760"/>
      <c r="F760" s="8">
        <f t="shared" si="39"/>
        <v>0</v>
      </c>
      <c r="G760" s="7">
        <f t="shared" si="40"/>
        <v>0</v>
      </c>
      <c r="H760" s="7">
        <f t="shared" si="41"/>
        <v>0</v>
      </c>
      <c r="J760"/>
      <c r="L760"/>
      <c r="M760"/>
      <c r="N760"/>
    </row>
    <row r="761" spans="1:14">
      <c r="A761" s="1"/>
      <c r="C761"/>
      <c r="D761"/>
      <c r="E761"/>
      <c r="F761" s="8">
        <f t="shared" si="39"/>
        <v>0</v>
      </c>
      <c r="G761" s="7">
        <f t="shared" si="40"/>
        <v>0</v>
      </c>
      <c r="H761" s="7">
        <f t="shared" si="41"/>
        <v>0</v>
      </c>
      <c r="J761"/>
      <c r="L761"/>
      <c r="M761"/>
      <c r="N761"/>
    </row>
    <row r="762" spans="1:14">
      <c r="A762" s="1"/>
      <c r="C762"/>
      <c r="D762"/>
      <c r="E762"/>
      <c r="F762" s="8">
        <f t="shared" si="39"/>
        <v>0</v>
      </c>
      <c r="G762" s="7">
        <f t="shared" si="40"/>
        <v>0</v>
      </c>
      <c r="H762" s="7">
        <f t="shared" si="41"/>
        <v>0</v>
      </c>
      <c r="J762"/>
      <c r="L762"/>
      <c r="M762"/>
      <c r="N762"/>
    </row>
    <row r="763" spans="1:14">
      <c r="A763" s="1"/>
      <c r="C763"/>
      <c r="D763"/>
      <c r="E763"/>
      <c r="F763" s="8">
        <f t="shared" si="39"/>
        <v>0</v>
      </c>
      <c r="G763" s="7">
        <f t="shared" si="40"/>
        <v>0</v>
      </c>
      <c r="H763" s="7">
        <f t="shared" si="41"/>
        <v>0</v>
      </c>
      <c r="J763"/>
      <c r="L763"/>
      <c r="M763"/>
      <c r="N763"/>
    </row>
    <row r="764" spans="1:14">
      <c r="A764" s="1"/>
      <c r="C764"/>
      <c r="D764"/>
      <c r="E764"/>
      <c r="F764" s="8">
        <f t="shared" si="39"/>
        <v>0</v>
      </c>
      <c r="G764" s="7">
        <f t="shared" si="40"/>
        <v>0</v>
      </c>
      <c r="H764" s="7">
        <f t="shared" si="41"/>
        <v>0</v>
      </c>
      <c r="J764"/>
      <c r="L764"/>
      <c r="M764"/>
      <c r="N764"/>
    </row>
    <row r="765" spans="1:14">
      <c r="A765" s="1"/>
      <c r="C765"/>
      <c r="D765"/>
      <c r="E765"/>
      <c r="F765" s="8">
        <f t="shared" si="39"/>
        <v>0</v>
      </c>
      <c r="G765" s="7">
        <f t="shared" si="40"/>
        <v>0</v>
      </c>
      <c r="H765" s="7">
        <f t="shared" si="41"/>
        <v>0</v>
      </c>
      <c r="J765"/>
      <c r="L765"/>
      <c r="M765"/>
      <c r="N765"/>
    </row>
    <row r="766" spans="1:14">
      <c r="A766" s="1"/>
      <c r="C766"/>
      <c r="D766"/>
      <c r="E766"/>
      <c r="F766" s="8">
        <f t="shared" si="39"/>
        <v>0</v>
      </c>
      <c r="G766" s="7">
        <f t="shared" si="40"/>
        <v>0</v>
      </c>
      <c r="H766" s="7">
        <f t="shared" si="41"/>
        <v>0</v>
      </c>
      <c r="J766"/>
      <c r="L766"/>
      <c r="M766"/>
      <c r="N766"/>
    </row>
    <row r="767" spans="1:14">
      <c r="A767" s="1"/>
      <c r="C767"/>
      <c r="D767"/>
      <c r="E767"/>
      <c r="F767" s="8">
        <f t="shared" si="39"/>
        <v>0</v>
      </c>
      <c r="G767" s="7">
        <f t="shared" si="40"/>
        <v>0</v>
      </c>
      <c r="H767" s="7">
        <f t="shared" si="41"/>
        <v>0</v>
      </c>
      <c r="J767"/>
      <c r="L767"/>
      <c r="M767"/>
      <c r="N767"/>
    </row>
    <row r="768" spans="1:14">
      <c r="A768" s="1"/>
      <c r="C768"/>
      <c r="D768"/>
      <c r="E768"/>
      <c r="F768" s="8">
        <f t="shared" si="39"/>
        <v>0</v>
      </c>
      <c r="G768" s="7">
        <f t="shared" si="40"/>
        <v>0</v>
      </c>
      <c r="H768" s="7">
        <f t="shared" si="41"/>
        <v>0</v>
      </c>
      <c r="J768"/>
      <c r="L768"/>
      <c r="M768"/>
      <c r="N768"/>
    </row>
    <row r="769" spans="1:14">
      <c r="A769" s="1"/>
      <c r="C769"/>
      <c r="D769"/>
      <c r="E769"/>
      <c r="F769" s="8">
        <f t="shared" si="39"/>
        <v>0</v>
      </c>
      <c r="G769" s="7">
        <f t="shared" si="40"/>
        <v>0</v>
      </c>
      <c r="H769" s="7">
        <f t="shared" si="41"/>
        <v>0</v>
      </c>
      <c r="J769"/>
      <c r="L769"/>
      <c r="M769"/>
      <c r="N769"/>
    </row>
    <row r="770" spans="1:14">
      <c r="A770" s="1"/>
      <c r="C770"/>
      <c r="D770"/>
      <c r="E770"/>
      <c r="F770" s="8">
        <f t="shared" si="39"/>
        <v>0</v>
      </c>
      <c r="G770" s="7">
        <f t="shared" si="40"/>
        <v>0</v>
      </c>
      <c r="H770" s="7">
        <f t="shared" si="41"/>
        <v>0</v>
      </c>
      <c r="J770"/>
      <c r="L770"/>
      <c r="M770"/>
      <c r="N770"/>
    </row>
    <row r="771" spans="1:14">
      <c r="A771" s="1"/>
      <c r="C771"/>
      <c r="D771"/>
      <c r="E771"/>
      <c r="F771" s="8">
        <f t="shared" si="39"/>
        <v>0</v>
      </c>
      <c r="G771" s="7">
        <f t="shared" si="40"/>
        <v>0</v>
      </c>
      <c r="H771" s="7">
        <f t="shared" si="41"/>
        <v>0</v>
      </c>
      <c r="J771"/>
      <c r="L771"/>
      <c r="M771"/>
      <c r="N771"/>
    </row>
    <row r="772" spans="1:14">
      <c r="A772" s="1"/>
      <c r="C772"/>
      <c r="D772"/>
      <c r="E772"/>
      <c r="F772" s="8">
        <f t="shared" si="39"/>
        <v>0</v>
      </c>
      <c r="G772" s="7">
        <f t="shared" si="40"/>
        <v>0</v>
      </c>
      <c r="H772" s="7">
        <f t="shared" si="41"/>
        <v>0</v>
      </c>
      <c r="J772"/>
      <c r="L772"/>
      <c r="M772"/>
      <c r="N772"/>
    </row>
    <row r="773" spans="1:14">
      <c r="A773" s="1"/>
      <c r="C773"/>
      <c r="D773"/>
      <c r="E773"/>
      <c r="F773" s="8">
        <f t="shared" si="39"/>
        <v>0</v>
      </c>
      <c r="G773" s="7">
        <f t="shared" si="40"/>
        <v>0</v>
      </c>
      <c r="H773" s="7">
        <f t="shared" si="41"/>
        <v>0</v>
      </c>
      <c r="J773"/>
      <c r="L773"/>
      <c r="M773"/>
      <c r="N773"/>
    </row>
    <row r="774" spans="1:14">
      <c r="A774" s="1"/>
      <c r="C774"/>
      <c r="D774"/>
      <c r="E774"/>
      <c r="F774" s="8">
        <f t="shared" si="39"/>
        <v>0</v>
      </c>
      <c r="G774" s="7">
        <f t="shared" si="40"/>
        <v>0</v>
      </c>
      <c r="H774" s="7">
        <f t="shared" si="41"/>
        <v>0</v>
      </c>
      <c r="J774"/>
      <c r="L774"/>
      <c r="M774"/>
      <c r="N774"/>
    </row>
    <row r="775" spans="1:14">
      <c r="A775" s="1"/>
      <c r="C775"/>
      <c r="D775"/>
      <c r="E775"/>
      <c r="F775" s="8">
        <f t="shared" si="39"/>
        <v>0</v>
      </c>
      <c r="G775" s="7">
        <f t="shared" si="40"/>
        <v>0</v>
      </c>
      <c r="H775" s="7">
        <f t="shared" si="41"/>
        <v>0</v>
      </c>
      <c r="J775"/>
      <c r="L775"/>
      <c r="M775"/>
      <c r="N775"/>
    </row>
    <row r="776" spans="1:14">
      <c r="A776" s="1"/>
      <c r="C776"/>
      <c r="D776"/>
      <c r="E776"/>
      <c r="F776" s="8">
        <f t="shared" si="39"/>
        <v>0</v>
      </c>
      <c r="G776" s="7">
        <f t="shared" si="40"/>
        <v>0</v>
      </c>
      <c r="H776" s="7">
        <f t="shared" si="41"/>
        <v>0</v>
      </c>
      <c r="J776"/>
      <c r="L776"/>
      <c r="M776"/>
      <c r="N776"/>
    </row>
    <row r="777" spans="1:14">
      <c r="A777" s="1"/>
      <c r="C777"/>
      <c r="D777"/>
      <c r="E777"/>
      <c r="F777" s="8">
        <f t="shared" si="39"/>
        <v>0</v>
      </c>
      <c r="G777" s="7">
        <f t="shared" si="40"/>
        <v>0</v>
      </c>
      <c r="H777" s="7">
        <f t="shared" si="41"/>
        <v>0</v>
      </c>
      <c r="J777"/>
      <c r="L777"/>
      <c r="M777"/>
      <c r="N777"/>
    </row>
    <row r="778" spans="1:14">
      <c r="A778" s="1"/>
      <c r="C778"/>
      <c r="D778"/>
      <c r="E778"/>
      <c r="F778" s="8">
        <f t="shared" si="39"/>
        <v>0</v>
      </c>
      <c r="G778" s="7">
        <f t="shared" si="40"/>
        <v>0</v>
      </c>
      <c r="H778" s="7">
        <f t="shared" si="41"/>
        <v>0</v>
      </c>
      <c r="J778"/>
      <c r="L778"/>
      <c r="M778"/>
      <c r="N778"/>
    </row>
    <row r="779" spans="1:14">
      <c r="A779" s="1"/>
      <c r="C779"/>
      <c r="D779"/>
      <c r="E779"/>
      <c r="F779" s="8">
        <f t="shared" si="39"/>
        <v>0</v>
      </c>
      <c r="G779" s="7">
        <f t="shared" si="40"/>
        <v>0</v>
      </c>
      <c r="H779" s="7">
        <f t="shared" si="41"/>
        <v>0</v>
      </c>
      <c r="J779"/>
      <c r="L779"/>
      <c r="M779"/>
      <c r="N779"/>
    </row>
    <row r="780" spans="1:14">
      <c r="A780" s="1"/>
      <c r="C780"/>
      <c r="D780"/>
      <c r="E780"/>
      <c r="F780" s="8">
        <f t="shared" si="39"/>
        <v>0</v>
      </c>
      <c r="G780" s="7">
        <f t="shared" si="40"/>
        <v>0</v>
      </c>
      <c r="H780" s="7">
        <f t="shared" si="41"/>
        <v>0</v>
      </c>
      <c r="J780"/>
      <c r="L780"/>
      <c r="M780"/>
      <c r="N780"/>
    </row>
    <row r="781" spans="1:14">
      <c r="A781" s="1"/>
      <c r="C781"/>
      <c r="D781"/>
      <c r="E781"/>
      <c r="F781" s="8">
        <f t="shared" si="39"/>
        <v>0</v>
      </c>
      <c r="G781" s="7">
        <f t="shared" si="40"/>
        <v>0</v>
      </c>
      <c r="H781" s="7">
        <f t="shared" si="41"/>
        <v>0</v>
      </c>
      <c r="J781"/>
      <c r="L781"/>
      <c r="M781"/>
      <c r="N781"/>
    </row>
    <row r="782" spans="1:14">
      <c r="A782" s="1"/>
      <c r="C782"/>
      <c r="D782"/>
      <c r="E782"/>
      <c r="F782" s="8">
        <f t="shared" si="39"/>
        <v>0</v>
      </c>
      <c r="G782" s="7">
        <f t="shared" si="40"/>
        <v>0</v>
      </c>
      <c r="H782" s="7">
        <f t="shared" si="41"/>
        <v>0</v>
      </c>
      <c r="J782"/>
      <c r="L782"/>
      <c r="M782"/>
      <c r="N782"/>
    </row>
    <row r="783" spans="1:14">
      <c r="A783" s="1"/>
      <c r="C783"/>
      <c r="D783"/>
      <c r="E783"/>
      <c r="F783" s="8">
        <f t="shared" si="39"/>
        <v>0</v>
      </c>
      <c r="G783" s="7">
        <f t="shared" si="40"/>
        <v>0</v>
      </c>
      <c r="H783" s="7">
        <f t="shared" si="41"/>
        <v>0</v>
      </c>
      <c r="J783"/>
      <c r="L783"/>
      <c r="M783"/>
      <c r="N783"/>
    </row>
    <row r="784" spans="1:14">
      <c r="A784" s="1"/>
      <c r="C784"/>
      <c r="D784"/>
      <c r="E784"/>
      <c r="F784" s="8">
        <f t="shared" si="39"/>
        <v>0</v>
      </c>
      <c r="G784" s="7">
        <f t="shared" si="40"/>
        <v>0</v>
      </c>
      <c r="H784" s="7">
        <f t="shared" si="41"/>
        <v>0</v>
      </c>
      <c r="J784"/>
      <c r="L784"/>
      <c r="M784"/>
      <c r="N784"/>
    </row>
    <row r="785" spans="1:14">
      <c r="A785" s="1"/>
      <c r="C785"/>
      <c r="D785"/>
      <c r="E785"/>
      <c r="F785" s="8">
        <f t="shared" si="39"/>
        <v>0</v>
      </c>
      <c r="G785" s="7">
        <f t="shared" si="40"/>
        <v>0</v>
      </c>
      <c r="H785" s="7">
        <f t="shared" si="41"/>
        <v>0</v>
      </c>
      <c r="J785"/>
      <c r="L785"/>
      <c r="M785"/>
      <c r="N785"/>
    </row>
    <row r="786" spans="1:14">
      <c r="A786" s="1"/>
      <c r="C786"/>
      <c r="D786"/>
      <c r="E786"/>
      <c r="F786" s="8">
        <f t="shared" si="39"/>
        <v>0</v>
      </c>
      <c r="G786" s="7">
        <f t="shared" si="40"/>
        <v>0</v>
      </c>
      <c r="H786" s="7">
        <f t="shared" si="41"/>
        <v>0</v>
      </c>
      <c r="J786"/>
      <c r="L786"/>
      <c r="M786"/>
      <c r="N786"/>
    </row>
    <row r="787" spans="1:14">
      <c r="A787" s="1"/>
      <c r="C787"/>
      <c r="D787"/>
      <c r="E787"/>
      <c r="F787" s="8">
        <f t="shared" si="39"/>
        <v>0</v>
      </c>
      <c r="G787" s="7">
        <f t="shared" si="40"/>
        <v>0</v>
      </c>
      <c r="H787" s="7">
        <f t="shared" si="41"/>
        <v>0</v>
      </c>
      <c r="J787"/>
      <c r="L787"/>
      <c r="M787"/>
      <c r="N787"/>
    </row>
    <row r="788" spans="1:14">
      <c r="A788" s="1"/>
      <c r="C788"/>
      <c r="D788"/>
      <c r="E788"/>
      <c r="F788" s="8">
        <f t="shared" si="39"/>
        <v>0</v>
      </c>
      <c r="G788" s="7">
        <f t="shared" si="40"/>
        <v>0</v>
      </c>
      <c r="H788" s="7">
        <f t="shared" si="41"/>
        <v>0</v>
      </c>
      <c r="J788"/>
      <c r="L788"/>
      <c r="M788"/>
      <c r="N788"/>
    </row>
    <row r="789" spans="1:14">
      <c r="A789" s="1"/>
      <c r="C789"/>
      <c r="D789"/>
      <c r="E789"/>
      <c r="F789" s="8">
        <f t="shared" si="39"/>
        <v>0</v>
      </c>
      <c r="G789" s="7">
        <f t="shared" si="40"/>
        <v>0</v>
      </c>
      <c r="H789" s="7">
        <f t="shared" si="41"/>
        <v>0</v>
      </c>
      <c r="J789"/>
      <c r="L789"/>
      <c r="M789"/>
      <c r="N789"/>
    </row>
    <row r="790" spans="1:14">
      <c r="A790" s="1"/>
      <c r="C790"/>
      <c r="D790"/>
      <c r="E790"/>
      <c r="F790" s="8">
        <f t="shared" si="39"/>
        <v>0</v>
      </c>
      <c r="G790" s="7">
        <f t="shared" si="40"/>
        <v>0</v>
      </c>
      <c r="H790" s="7">
        <f t="shared" si="41"/>
        <v>0</v>
      </c>
      <c r="J790"/>
      <c r="L790"/>
      <c r="M790"/>
      <c r="N790"/>
    </row>
    <row r="791" spans="1:14">
      <c r="A791" s="1"/>
      <c r="C791"/>
      <c r="D791"/>
      <c r="E791"/>
      <c r="F791" s="8">
        <f t="shared" si="39"/>
        <v>0</v>
      </c>
      <c r="G791" s="7">
        <f t="shared" si="40"/>
        <v>0</v>
      </c>
      <c r="H791" s="7">
        <f t="shared" si="41"/>
        <v>0</v>
      </c>
      <c r="J791"/>
      <c r="L791"/>
      <c r="M791"/>
      <c r="N791"/>
    </row>
    <row r="792" spans="1:14">
      <c r="A792" s="1"/>
      <c r="C792"/>
      <c r="D792"/>
      <c r="E792"/>
      <c r="F792" s="8">
        <f t="shared" si="39"/>
        <v>0</v>
      </c>
      <c r="G792" s="7">
        <f t="shared" si="40"/>
        <v>0</v>
      </c>
      <c r="H792" s="7">
        <f t="shared" si="41"/>
        <v>0</v>
      </c>
      <c r="J792"/>
      <c r="L792"/>
      <c r="M792"/>
      <c r="N792"/>
    </row>
    <row r="793" spans="1:14">
      <c r="A793" s="1"/>
      <c r="C793"/>
      <c r="D793"/>
      <c r="E793"/>
      <c r="F793" s="8">
        <f t="shared" si="39"/>
        <v>0</v>
      </c>
      <c r="G793" s="7">
        <f t="shared" si="40"/>
        <v>0</v>
      </c>
      <c r="H793" s="7">
        <f t="shared" si="41"/>
        <v>0</v>
      </c>
      <c r="J793"/>
      <c r="L793"/>
      <c r="M793"/>
      <c r="N793"/>
    </row>
    <row r="794" spans="1:14">
      <c r="A794" s="1"/>
      <c r="C794"/>
      <c r="D794"/>
      <c r="E794"/>
      <c r="F794" s="8">
        <f t="shared" si="39"/>
        <v>0</v>
      </c>
      <c r="G794" s="7">
        <f t="shared" si="40"/>
        <v>0</v>
      </c>
      <c r="H794" s="7">
        <f t="shared" si="41"/>
        <v>0</v>
      </c>
      <c r="J794"/>
      <c r="L794"/>
      <c r="M794"/>
      <c r="N794"/>
    </row>
    <row r="795" spans="1:14">
      <c r="A795" s="1"/>
      <c r="C795"/>
      <c r="D795"/>
      <c r="E795"/>
      <c r="F795" s="8">
        <f t="shared" si="39"/>
        <v>0</v>
      </c>
      <c r="G795" s="7">
        <f t="shared" si="40"/>
        <v>0</v>
      </c>
      <c r="H795" s="7">
        <f t="shared" si="41"/>
        <v>0</v>
      </c>
      <c r="J795"/>
      <c r="L795"/>
      <c r="M795"/>
      <c r="N795"/>
    </row>
    <row r="796" spans="1:14">
      <c r="A796" s="1"/>
      <c r="C796"/>
      <c r="D796"/>
      <c r="E796"/>
      <c r="F796" s="8">
        <f t="shared" si="39"/>
        <v>0</v>
      </c>
      <c r="G796" s="7">
        <f t="shared" si="40"/>
        <v>0</v>
      </c>
      <c r="H796" s="7">
        <f t="shared" si="41"/>
        <v>0</v>
      </c>
      <c r="J796"/>
      <c r="L796"/>
      <c r="M796"/>
      <c r="N796"/>
    </row>
    <row r="797" spans="1:14">
      <c r="A797" s="1"/>
      <c r="C797"/>
      <c r="D797"/>
      <c r="E797"/>
      <c r="F797" s="8">
        <f t="shared" si="39"/>
        <v>0</v>
      </c>
      <c r="G797" s="7">
        <f t="shared" si="40"/>
        <v>0</v>
      </c>
      <c r="H797" s="7">
        <f t="shared" si="41"/>
        <v>0</v>
      </c>
      <c r="J797"/>
      <c r="L797"/>
      <c r="M797"/>
      <c r="N797"/>
    </row>
    <row r="798" spans="1:14">
      <c r="A798" s="1"/>
      <c r="C798"/>
      <c r="D798"/>
      <c r="E798"/>
      <c r="F798" s="8">
        <f t="shared" si="39"/>
        <v>0</v>
      </c>
      <c r="G798" s="7">
        <f t="shared" si="40"/>
        <v>0</v>
      </c>
      <c r="H798" s="7">
        <f t="shared" si="41"/>
        <v>0</v>
      </c>
      <c r="J798"/>
      <c r="L798"/>
      <c r="M798"/>
      <c r="N798"/>
    </row>
    <row r="799" spans="1:14">
      <c r="A799" s="1"/>
      <c r="C799"/>
      <c r="D799"/>
      <c r="E799"/>
      <c r="F799" s="8">
        <f t="shared" si="39"/>
        <v>0</v>
      </c>
      <c r="G799" s="7">
        <f t="shared" si="40"/>
        <v>0</v>
      </c>
      <c r="H799" s="7">
        <f t="shared" si="41"/>
        <v>0</v>
      </c>
      <c r="J799"/>
      <c r="L799"/>
      <c r="M799"/>
      <c r="N799"/>
    </row>
    <row r="800" spans="1:14">
      <c r="A800" s="1"/>
      <c r="C800"/>
      <c r="D800"/>
      <c r="E800"/>
      <c r="F800" s="8">
        <f t="shared" si="39"/>
        <v>0</v>
      </c>
      <c r="G800" s="7">
        <f t="shared" si="40"/>
        <v>0</v>
      </c>
      <c r="H800" s="7">
        <f t="shared" si="41"/>
        <v>0</v>
      </c>
      <c r="J800"/>
      <c r="L800"/>
      <c r="M800"/>
      <c r="N800"/>
    </row>
    <row r="801" spans="1:14">
      <c r="A801" s="1"/>
      <c r="C801"/>
      <c r="D801"/>
      <c r="E801"/>
      <c r="F801" s="8">
        <f t="shared" si="39"/>
        <v>0</v>
      </c>
      <c r="G801" s="7">
        <f t="shared" si="40"/>
        <v>0</v>
      </c>
      <c r="H801" s="7">
        <f t="shared" si="41"/>
        <v>0</v>
      </c>
      <c r="J801"/>
      <c r="L801"/>
      <c r="M801"/>
      <c r="N801"/>
    </row>
    <row r="802" spans="1:14">
      <c r="A802" s="1"/>
      <c r="C802"/>
      <c r="D802"/>
      <c r="E802"/>
      <c r="F802" s="8">
        <f t="shared" si="39"/>
        <v>0</v>
      </c>
      <c r="G802" s="7">
        <f t="shared" si="40"/>
        <v>0</v>
      </c>
      <c r="H802" s="7">
        <f t="shared" si="41"/>
        <v>0</v>
      </c>
      <c r="J802"/>
      <c r="L802"/>
      <c r="M802"/>
      <c r="N802"/>
    </row>
    <row r="803" spans="1:14">
      <c r="A803" s="1"/>
      <c r="C803"/>
      <c r="D803"/>
      <c r="E803"/>
      <c r="F803" s="8">
        <f t="shared" si="39"/>
        <v>0</v>
      </c>
      <c r="G803" s="7">
        <f t="shared" si="40"/>
        <v>0</v>
      </c>
      <c r="H803" s="7">
        <f t="shared" si="41"/>
        <v>0</v>
      </c>
      <c r="J803"/>
      <c r="L803"/>
      <c r="M803"/>
      <c r="N803"/>
    </row>
    <row r="804" spans="1:14">
      <c r="A804" s="1"/>
      <c r="C804"/>
      <c r="D804"/>
      <c r="E804"/>
      <c r="F804" s="8">
        <f t="shared" si="39"/>
        <v>0</v>
      </c>
      <c r="G804" s="7">
        <f t="shared" si="40"/>
        <v>0</v>
      </c>
      <c r="H804" s="7">
        <f t="shared" si="41"/>
        <v>0</v>
      </c>
      <c r="J804"/>
      <c r="L804"/>
      <c r="M804"/>
      <c r="N804"/>
    </row>
    <row r="805" spans="1:14">
      <c r="A805" s="1"/>
      <c r="C805"/>
      <c r="D805"/>
      <c r="E805"/>
      <c r="F805" s="8">
        <f t="shared" si="39"/>
        <v>0</v>
      </c>
      <c r="G805" s="7">
        <f t="shared" si="40"/>
        <v>0</v>
      </c>
      <c r="H805" s="7">
        <f t="shared" si="41"/>
        <v>0</v>
      </c>
      <c r="J805"/>
      <c r="L805"/>
      <c r="M805"/>
      <c r="N805"/>
    </row>
    <row r="806" spans="1:14">
      <c r="A806" s="1"/>
      <c r="C806"/>
      <c r="D806"/>
      <c r="E806"/>
      <c r="F806" s="8">
        <f t="shared" si="39"/>
        <v>0</v>
      </c>
      <c r="G806" s="7">
        <f t="shared" si="40"/>
        <v>0</v>
      </c>
      <c r="H806" s="7">
        <f t="shared" si="41"/>
        <v>0</v>
      </c>
      <c r="J806"/>
      <c r="L806"/>
      <c r="M806"/>
      <c r="N806"/>
    </row>
    <row r="807" spans="1:14">
      <c r="A807" s="1"/>
      <c r="C807"/>
      <c r="D807"/>
      <c r="E807"/>
      <c r="F807" s="8">
        <f t="shared" si="39"/>
        <v>0</v>
      </c>
      <c r="G807" s="7">
        <f t="shared" si="40"/>
        <v>0</v>
      </c>
      <c r="H807" s="7">
        <f t="shared" si="41"/>
        <v>0</v>
      </c>
      <c r="J807"/>
      <c r="L807"/>
      <c r="M807"/>
      <c r="N807"/>
    </row>
    <row r="808" spans="1:14">
      <c r="A808" s="1"/>
      <c r="C808"/>
      <c r="D808"/>
      <c r="E808"/>
      <c r="F808" s="8">
        <f t="shared" si="39"/>
        <v>0</v>
      </c>
      <c r="G808" s="7">
        <f t="shared" si="40"/>
        <v>0</v>
      </c>
      <c r="H808" s="7">
        <f t="shared" si="41"/>
        <v>0</v>
      </c>
      <c r="J808"/>
      <c r="L808"/>
      <c r="M808"/>
      <c r="N808"/>
    </row>
    <row r="809" spans="1:14">
      <c r="A809" s="1"/>
      <c r="C809"/>
      <c r="D809"/>
      <c r="E809"/>
      <c r="F809" s="8">
        <f t="shared" si="39"/>
        <v>0</v>
      </c>
      <c r="G809" s="7">
        <f t="shared" si="40"/>
        <v>0</v>
      </c>
      <c r="H809" s="7">
        <f t="shared" si="41"/>
        <v>0</v>
      </c>
      <c r="J809"/>
      <c r="L809"/>
      <c r="M809"/>
      <c r="N809"/>
    </row>
    <row r="810" spans="1:14">
      <c r="A810" s="1"/>
      <c r="C810"/>
      <c r="D810"/>
      <c r="E810"/>
      <c r="F810" s="8">
        <f t="shared" si="39"/>
        <v>0</v>
      </c>
      <c r="G810" s="7">
        <f t="shared" si="40"/>
        <v>0</v>
      </c>
      <c r="H810" s="7">
        <f t="shared" si="41"/>
        <v>0</v>
      </c>
      <c r="J810"/>
      <c r="L810"/>
      <c r="M810"/>
      <c r="N810"/>
    </row>
    <row r="811" spans="1:14">
      <c r="C811"/>
      <c r="D811"/>
      <c r="E811"/>
      <c r="F811" s="8">
        <f t="shared" si="39"/>
        <v>0</v>
      </c>
      <c r="G811" s="7">
        <f t="shared" si="40"/>
        <v>0</v>
      </c>
      <c r="H811" s="7">
        <f t="shared" si="41"/>
        <v>0</v>
      </c>
      <c r="J811"/>
      <c r="L811"/>
      <c r="M811"/>
      <c r="N811"/>
    </row>
    <row r="812" spans="1:14">
      <c r="C812"/>
      <c r="D812"/>
      <c r="E812"/>
      <c r="F812" s="8">
        <f t="shared" si="39"/>
        <v>0</v>
      </c>
      <c r="G812" s="7">
        <f t="shared" si="40"/>
        <v>0</v>
      </c>
      <c r="H812" s="7">
        <f t="shared" si="41"/>
        <v>0</v>
      </c>
      <c r="J812"/>
      <c r="L812"/>
      <c r="M812"/>
      <c r="N812"/>
    </row>
    <row r="813" spans="1:14">
      <c r="C813"/>
      <c r="D813"/>
      <c r="E813"/>
      <c r="F813" s="8">
        <f t="shared" si="39"/>
        <v>0</v>
      </c>
      <c r="G813" s="7">
        <f t="shared" si="40"/>
        <v>0</v>
      </c>
      <c r="H813" s="7">
        <f t="shared" si="41"/>
        <v>0</v>
      </c>
      <c r="J813"/>
      <c r="L813"/>
      <c r="M813"/>
      <c r="N813"/>
    </row>
    <row r="814" spans="1:14">
      <c r="C814"/>
      <c r="D814"/>
      <c r="E814"/>
      <c r="F814" s="8">
        <f t="shared" si="39"/>
        <v>0</v>
      </c>
      <c r="G814" s="7">
        <f t="shared" si="40"/>
        <v>0</v>
      </c>
      <c r="H814" s="7">
        <f t="shared" si="41"/>
        <v>0</v>
      </c>
      <c r="J814"/>
      <c r="L814"/>
      <c r="M814"/>
      <c r="N814"/>
    </row>
    <row r="815" spans="1:14">
      <c r="C815"/>
      <c r="D815"/>
      <c r="E815"/>
      <c r="F815" s="8">
        <f t="shared" si="39"/>
        <v>0</v>
      </c>
      <c r="G815" s="7">
        <f t="shared" si="40"/>
        <v>0</v>
      </c>
      <c r="H815" s="7">
        <f t="shared" si="41"/>
        <v>0</v>
      </c>
      <c r="J815"/>
      <c r="L815"/>
      <c r="M815"/>
      <c r="N815"/>
    </row>
    <row r="816" spans="1:14">
      <c r="C816"/>
      <c r="D816"/>
      <c r="E816"/>
      <c r="F816" s="8">
        <f t="shared" si="39"/>
        <v>0</v>
      </c>
      <c r="G816" s="7">
        <f t="shared" si="40"/>
        <v>0</v>
      </c>
      <c r="H816" s="7">
        <f t="shared" si="41"/>
        <v>0</v>
      </c>
      <c r="J816"/>
      <c r="L816"/>
      <c r="M816"/>
      <c r="N816"/>
    </row>
    <row r="817" spans="3:14">
      <c r="C817"/>
      <c r="D817"/>
      <c r="E817"/>
      <c r="F817" s="8">
        <f t="shared" si="39"/>
        <v>0</v>
      </c>
      <c r="G817" s="7">
        <f t="shared" si="40"/>
        <v>0</v>
      </c>
      <c r="H817" s="7">
        <f t="shared" si="41"/>
        <v>0</v>
      </c>
      <c r="J817"/>
      <c r="L817"/>
      <c r="M817"/>
      <c r="N817"/>
    </row>
    <row r="818" spans="3:14">
      <c r="C818"/>
      <c r="D818"/>
      <c r="E818"/>
      <c r="F818" s="8">
        <f t="shared" si="39"/>
        <v>0</v>
      </c>
      <c r="G818" s="7">
        <f t="shared" si="40"/>
        <v>0</v>
      </c>
      <c r="H818" s="7">
        <f t="shared" si="41"/>
        <v>0</v>
      </c>
      <c r="J818"/>
      <c r="L818"/>
      <c r="M818"/>
      <c r="N818"/>
    </row>
    <row r="819" spans="3:14">
      <c r="C819"/>
      <c r="D819"/>
      <c r="E819"/>
      <c r="F819" s="8">
        <f t="shared" si="39"/>
        <v>0</v>
      </c>
      <c r="G819" s="7">
        <f t="shared" si="40"/>
        <v>0</v>
      </c>
      <c r="H819" s="7">
        <f t="shared" si="41"/>
        <v>0</v>
      </c>
      <c r="J819"/>
      <c r="L819"/>
      <c r="M819"/>
      <c r="N819"/>
    </row>
    <row r="820" spans="3:14">
      <c r="C820"/>
      <c r="D820"/>
      <c r="E820"/>
      <c r="F820" s="8">
        <f t="shared" si="39"/>
        <v>0</v>
      </c>
      <c r="G820" s="7">
        <f t="shared" si="40"/>
        <v>0</v>
      </c>
      <c r="H820" s="7">
        <f t="shared" si="41"/>
        <v>0</v>
      </c>
      <c r="J820"/>
      <c r="L820"/>
      <c r="M820"/>
      <c r="N820"/>
    </row>
    <row r="821" spans="3:14">
      <c r="C821"/>
      <c r="D821"/>
      <c r="E821"/>
      <c r="F821" s="8">
        <f t="shared" si="39"/>
        <v>0</v>
      </c>
      <c r="G821" s="7">
        <f t="shared" si="40"/>
        <v>0</v>
      </c>
      <c r="H821" s="7">
        <f t="shared" si="41"/>
        <v>0</v>
      </c>
      <c r="J821"/>
      <c r="L821"/>
      <c r="M821"/>
      <c r="N821"/>
    </row>
    <row r="822" spans="3:14">
      <c r="C822"/>
      <c r="D822"/>
      <c r="E822"/>
      <c r="F822" s="8">
        <f t="shared" si="39"/>
        <v>0</v>
      </c>
      <c r="G822" s="7">
        <f t="shared" si="40"/>
        <v>0</v>
      </c>
      <c r="H822" s="7">
        <f t="shared" si="41"/>
        <v>0</v>
      </c>
      <c r="J822"/>
      <c r="L822"/>
      <c r="M822"/>
      <c r="N822"/>
    </row>
    <row r="823" spans="3:14">
      <c r="C823"/>
      <c r="D823"/>
      <c r="E823"/>
      <c r="F823" s="8">
        <f t="shared" ref="F823:F886" si="42">(D823*E823)/9507</f>
        <v>0</v>
      </c>
      <c r="G823" s="7">
        <f t="shared" ref="G823:G886" si="43">SUM(E823*0.7375)</f>
        <v>0</v>
      </c>
      <c r="H823" s="7">
        <f t="shared" ref="H823:H886" si="44">SUM(D823*G823)/5252</f>
        <v>0</v>
      </c>
      <c r="J823"/>
      <c r="L823"/>
      <c r="M823"/>
      <c r="N823"/>
    </row>
    <row r="824" spans="3:14">
      <c r="C824"/>
      <c r="D824"/>
      <c r="E824"/>
      <c r="F824" s="8">
        <f t="shared" si="42"/>
        <v>0</v>
      </c>
      <c r="G824" s="7">
        <f t="shared" si="43"/>
        <v>0</v>
      </c>
      <c r="H824" s="7">
        <f t="shared" si="44"/>
        <v>0</v>
      </c>
      <c r="J824"/>
      <c r="L824"/>
      <c r="M824"/>
      <c r="N824"/>
    </row>
    <row r="825" spans="3:14">
      <c r="C825"/>
      <c r="D825"/>
      <c r="E825"/>
      <c r="F825" s="8">
        <f t="shared" si="42"/>
        <v>0</v>
      </c>
      <c r="G825" s="7">
        <f t="shared" si="43"/>
        <v>0</v>
      </c>
      <c r="H825" s="7">
        <f t="shared" si="44"/>
        <v>0</v>
      </c>
      <c r="J825"/>
      <c r="L825"/>
      <c r="M825"/>
      <c r="N825"/>
    </row>
    <row r="826" spans="3:14">
      <c r="C826"/>
      <c r="D826"/>
      <c r="E826"/>
      <c r="F826" s="8">
        <f t="shared" si="42"/>
        <v>0</v>
      </c>
      <c r="G826" s="7">
        <f t="shared" si="43"/>
        <v>0</v>
      </c>
      <c r="H826" s="7">
        <f t="shared" si="44"/>
        <v>0</v>
      </c>
      <c r="J826"/>
      <c r="L826"/>
      <c r="M826"/>
      <c r="N826"/>
    </row>
    <row r="827" spans="3:14">
      <c r="C827"/>
      <c r="D827"/>
      <c r="E827"/>
      <c r="F827" s="8">
        <f t="shared" si="42"/>
        <v>0</v>
      </c>
      <c r="G827" s="7">
        <f t="shared" si="43"/>
        <v>0</v>
      </c>
      <c r="H827" s="7">
        <f t="shared" si="44"/>
        <v>0</v>
      </c>
      <c r="J827"/>
      <c r="L827"/>
      <c r="M827"/>
      <c r="N827"/>
    </row>
    <row r="828" spans="3:14">
      <c r="C828"/>
      <c r="D828"/>
      <c r="E828"/>
      <c r="F828" s="8">
        <f t="shared" si="42"/>
        <v>0</v>
      </c>
      <c r="G828" s="7">
        <f t="shared" si="43"/>
        <v>0</v>
      </c>
      <c r="H828" s="7">
        <f t="shared" si="44"/>
        <v>0</v>
      </c>
      <c r="J828"/>
      <c r="L828"/>
      <c r="M828"/>
      <c r="N828"/>
    </row>
    <row r="829" spans="3:14">
      <c r="C829"/>
      <c r="D829"/>
      <c r="E829"/>
      <c r="F829" s="8">
        <f t="shared" si="42"/>
        <v>0</v>
      </c>
      <c r="G829" s="7">
        <f t="shared" si="43"/>
        <v>0</v>
      </c>
      <c r="H829" s="7">
        <f t="shared" si="44"/>
        <v>0</v>
      </c>
      <c r="J829"/>
      <c r="L829"/>
      <c r="M829"/>
      <c r="N829"/>
    </row>
    <row r="830" spans="3:14">
      <c r="C830"/>
      <c r="D830"/>
      <c r="E830"/>
      <c r="F830" s="8">
        <f t="shared" si="42"/>
        <v>0</v>
      </c>
      <c r="G830" s="7">
        <f t="shared" si="43"/>
        <v>0</v>
      </c>
      <c r="H830" s="7">
        <f t="shared" si="44"/>
        <v>0</v>
      </c>
      <c r="J830"/>
      <c r="L830"/>
      <c r="M830"/>
      <c r="N830"/>
    </row>
    <row r="831" spans="3:14">
      <c r="C831"/>
      <c r="D831"/>
      <c r="E831"/>
      <c r="F831" s="8">
        <f t="shared" si="42"/>
        <v>0</v>
      </c>
      <c r="G831" s="7">
        <f t="shared" si="43"/>
        <v>0</v>
      </c>
      <c r="H831" s="7">
        <f t="shared" si="44"/>
        <v>0</v>
      </c>
      <c r="J831"/>
      <c r="L831"/>
      <c r="M831"/>
      <c r="N831"/>
    </row>
    <row r="832" spans="3:14">
      <c r="C832"/>
      <c r="D832"/>
      <c r="E832"/>
      <c r="F832" s="8">
        <f t="shared" si="42"/>
        <v>0</v>
      </c>
      <c r="G832" s="7">
        <f t="shared" si="43"/>
        <v>0</v>
      </c>
      <c r="H832" s="7">
        <f t="shared" si="44"/>
        <v>0</v>
      </c>
      <c r="J832"/>
      <c r="L832"/>
      <c r="M832"/>
      <c r="N832"/>
    </row>
    <row r="833" spans="3:14">
      <c r="C833"/>
      <c r="D833"/>
      <c r="E833"/>
      <c r="F833" s="8">
        <f t="shared" si="42"/>
        <v>0</v>
      </c>
      <c r="G833" s="7">
        <f t="shared" si="43"/>
        <v>0</v>
      </c>
      <c r="H833" s="7">
        <f t="shared" si="44"/>
        <v>0</v>
      </c>
      <c r="J833"/>
      <c r="L833"/>
      <c r="M833"/>
      <c r="N833"/>
    </row>
    <row r="834" spans="3:14">
      <c r="C834"/>
      <c r="D834"/>
      <c r="E834"/>
      <c r="F834" s="8">
        <f t="shared" si="42"/>
        <v>0</v>
      </c>
      <c r="G834" s="7">
        <f t="shared" si="43"/>
        <v>0</v>
      </c>
      <c r="H834" s="7">
        <f t="shared" si="44"/>
        <v>0</v>
      </c>
      <c r="J834"/>
      <c r="L834"/>
      <c r="M834"/>
      <c r="N834"/>
    </row>
    <row r="835" spans="3:14">
      <c r="C835"/>
      <c r="D835"/>
      <c r="E835"/>
      <c r="F835" s="8">
        <f t="shared" si="42"/>
        <v>0</v>
      </c>
      <c r="G835" s="7">
        <f t="shared" si="43"/>
        <v>0</v>
      </c>
      <c r="H835" s="7">
        <f t="shared" si="44"/>
        <v>0</v>
      </c>
      <c r="J835"/>
      <c r="L835"/>
      <c r="M835"/>
      <c r="N835"/>
    </row>
    <row r="836" spans="3:14">
      <c r="C836"/>
      <c r="D836"/>
      <c r="E836"/>
      <c r="F836" s="8">
        <f t="shared" si="42"/>
        <v>0</v>
      </c>
      <c r="G836" s="7">
        <f t="shared" si="43"/>
        <v>0</v>
      </c>
      <c r="H836" s="7">
        <f t="shared" si="44"/>
        <v>0</v>
      </c>
      <c r="J836"/>
      <c r="L836"/>
      <c r="M836"/>
      <c r="N836"/>
    </row>
    <row r="837" spans="3:14">
      <c r="C837"/>
      <c r="D837"/>
      <c r="E837"/>
      <c r="F837" s="8">
        <f t="shared" si="42"/>
        <v>0</v>
      </c>
      <c r="G837" s="7">
        <f t="shared" si="43"/>
        <v>0</v>
      </c>
      <c r="H837" s="7">
        <f t="shared" si="44"/>
        <v>0</v>
      </c>
      <c r="J837"/>
      <c r="L837"/>
      <c r="M837"/>
      <c r="N837"/>
    </row>
    <row r="838" spans="3:14">
      <c r="C838"/>
      <c r="D838"/>
      <c r="E838"/>
      <c r="F838" s="8">
        <f t="shared" si="42"/>
        <v>0</v>
      </c>
      <c r="G838" s="7">
        <f t="shared" si="43"/>
        <v>0</v>
      </c>
      <c r="H838" s="7">
        <f t="shared" si="44"/>
        <v>0</v>
      </c>
      <c r="J838"/>
      <c r="L838"/>
      <c r="M838"/>
      <c r="N838"/>
    </row>
    <row r="839" spans="3:14">
      <c r="C839"/>
      <c r="D839"/>
      <c r="E839"/>
      <c r="F839" s="8">
        <f t="shared" si="42"/>
        <v>0</v>
      </c>
      <c r="G839" s="7">
        <f t="shared" si="43"/>
        <v>0</v>
      </c>
      <c r="H839" s="7">
        <f t="shared" si="44"/>
        <v>0</v>
      </c>
      <c r="J839"/>
      <c r="L839"/>
      <c r="M839"/>
      <c r="N839"/>
    </row>
    <row r="840" spans="3:14">
      <c r="C840"/>
      <c r="D840"/>
      <c r="E840"/>
      <c r="F840" s="8">
        <f t="shared" si="42"/>
        <v>0</v>
      </c>
      <c r="G840" s="7">
        <f t="shared" si="43"/>
        <v>0</v>
      </c>
      <c r="H840" s="7">
        <f t="shared" si="44"/>
        <v>0</v>
      </c>
      <c r="J840"/>
      <c r="L840"/>
      <c r="M840"/>
      <c r="N840"/>
    </row>
    <row r="841" spans="3:14">
      <c r="C841"/>
      <c r="D841"/>
      <c r="E841"/>
      <c r="F841" s="8">
        <f t="shared" si="42"/>
        <v>0</v>
      </c>
      <c r="G841" s="7">
        <f t="shared" si="43"/>
        <v>0</v>
      </c>
      <c r="H841" s="7">
        <f t="shared" si="44"/>
        <v>0</v>
      </c>
      <c r="J841"/>
      <c r="L841"/>
      <c r="M841"/>
      <c r="N841"/>
    </row>
    <row r="842" spans="3:14">
      <c r="C842"/>
      <c r="D842"/>
      <c r="E842"/>
      <c r="F842" s="8">
        <f t="shared" si="42"/>
        <v>0</v>
      </c>
      <c r="G842" s="7">
        <f t="shared" si="43"/>
        <v>0</v>
      </c>
      <c r="H842" s="7">
        <f t="shared" si="44"/>
        <v>0</v>
      </c>
      <c r="J842"/>
      <c r="L842"/>
      <c r="M842"/>
      <c r="N842"/>
    </row>
    <row r="843" spans="3:14">
      <c r="C843"/>
      <c r="D843"/>
      <c r="E843"/>
      <c r="F843" s="8">
        <f t="shared" si="42"/>
        <v>0</v>
      </c>
      <c r="G843" s="7">
        <f t="shared" si="43"/>
        <v>0</v>
      </c>
      <c r="H843" s="7">
        <f t="shared" si="44"/>
        <v>0</v>
      </c>
      <c r="J843"/>
      <c r="L843"/>
      <c r="M843"/>
      <c r="N843"/>
    </row>
    <row r="844" spans="3:14">
      <c r="C844"/>
      <c r="D844"/>
      <c r="E844"/>
      <c r="F844" s="8">
        <f t="shared" si="42"/>
        <v>0</v>
      </c>
      <c r="G844" s="7">
        <f t="shared" si="43"/>
        <v>0</v>
      </c>
      <c r="H844" s="7">
        <f t="shared" si="44"/>
        <v>0</v>
      </c>
      <c r="J844"/>
      <c r="L844"/>
      <c r="M844"/>
      <c r="N844"/>
    </row>
    <row r="845" spans="3:14">
      <c r="C845"/>
      <c r="D845"/>
      <c r="E845"/>
      <c r="F845" s="8">
        <f t="shared" si="42"/>
        <v>0</v>
      </c>
      <c r="G845" s="7">
        <f t="shared" si="43"/>
        <v>0</v>
      </c>
      <c r="H845" s="7">
        <f t="shared" si="44"/>
        <v>0</v>
      </c>
      <c r="J845"/>
      <c r="L845"/>
      <c r="M845"/>
      <c r="N845"/>
    </row>
    <row r="846" spans="3:14">
      <c r="C846"/>
      <c r="D846"/>
      <c r="E846"/>
      <c r="F846" s="8">
        <f t="shared" si="42"/>
        <v>0</v>
      </c>
      <c r="G846" s="7">
        <f t="shared" si="43"/>
        <v>0</v>
      </c>
      <c r="H846" s="7">
        <f t="shared" si="44"/>
        <v>0</v>
      </c>
      <c r="J846"/>
      <c r="L846"/>
      <c r="M846"/>
      <c r="N846"/>
    </row>
    <row r="847" spans="3:14">
      <c r="C847"/>
      <c r="D847"/>
      <c r="E847"/>
      <c r="F847" s="8">
        <f t="shared" si="42"/>
        <v>0</v>
      </c>
      <c r="G847" s="7">
        <f t="shared" si="43"/>
        <v>0</v>
      </c>
      <c r="H847" s="7">
        <f t="shared" si="44"/>
        <v>0</v>
      </c>
      <c r="J847"/>
      <c r="L847"/>
      <c r="M847"/>
      <c r="N847"/>
    </row>
    <row r="848" spans="3:14">
      <c r="C848"/>
      <c r="D848"/>
      <c r="E848"/>
      <c r="F848" s="8">
        <f t="shared" si="42"/>
        <v>0</v>
      </c>
      <c r="G848" s="7">
        <f t="shared" si="43"/>
        <v>0</v>
      </c>
      <c r="H848" s="7">
        <f t="shared" si="44"/>
        <v>0</v>
      </c>
      <c r="J848"/>
      <c r="L848"/>
      <c r="M848"/>
      <c r="N848"/>
    </row>
    <row r="849" spans="3:14">
      <c r="C849"/>
      <c r="D849"/>
      <c r="E849"/>
      <c r="F849" s="8">
        <f t="shared" si="42"/>
        <v>0</v>
      </c>
      <c r="G849" s="7">
        <f t="shared" si="43"/>
        <v>0</v>
      </c>
      <c r="H849" s="7">
        <f t="shared" si="44"/>
        <v>0</v>
      </c>
      <c r="J849"/>
      <c r="L849"/>
      <c r="M849"/>
      <c r="N849"/>
    </row>
    <row r="850" spans="3:14">
      <c r="C850"/>
      <c r="D850"/>
      <c r="E850"/>
      <c r="F850" s="8">
        <f t="shared" si="42"/>
        <v>0</v>
      </c>
      <c r="G850" s="7">
        <f t="shared" si="43"/>
        <v>0</v>
      </c>
      <c r="H850" s="7">
        <f t="shared" si="44"/>
        <v>0</v>
      </c>
      <c r="J850"/>
      <c r="L850"/>
      <c r="M850"/>
      <c r="N850"/>
    </row>
    <row r="851" spans="3:14">
      <c r="C851"/>
      <c r="D851"/>
      <c r="E851"/>
      <c r="F851" s="8">
        <f t="shared" si="42"/>
        <v>0</v>
      </c>
      <c r="G851" s="7">
        <f t="shared" si="43"/>
        <v>0</v>
      </c>
      <c r="H851" s="7">
        <f t="shared" si="44"/>
        <v>0</v>
      </c>
      <c r="J851"/>
      <c r="L851"/>
      <c r="M851"/>
      <c r="N851"/>
    </row>
    <row r="852" spans="3:14">
      <c r="C852"/>
      <c r="D852"/>
      <c r="E852"/>
      <c r="F852" s="8">
        <f t="shared" si="42"/>
        <v>0</v>
      </c>
      <c r="G852" s="7">
        <f t="shared" si="43"/>
        <v>0</v>
      </c>
      <c r="H852" s="7">
        <f t="shared" si="44"/>
        <v>0</v>
      </c>
      <c r="J852"/>
      <c r="L852"/>
      <c r="M852"/>
      <c r="N852"/>
    </row>
    <row r="853" spans="3:14">
      <c r="C853"/>
      <c r="D853"/>
      <c r="E853"/>
      <c r="F853" s="8">
        <f t="shared" si="42"/>
        <v>0</v>
      </c>
      <c r="G853" s="7">
        <f t="shared" si="43"/>
        <v>0</v>
      </c>
      <c r="H853" s="7">
        <f t="shared" si="44"/>
        <v>0</v>
      </c>
      <c r="J853"/>
      <c r="L853"/>
      <c r="M853"/>
      <c r="N853"/>
    </row>
    <row r="854" spans="3:14">
      <c r="C854"/>
      <c r="D854"/>
      <c r="E854"/>
      <c r="F854" s="8">
        <f t="shared" si="42"/>
        <v>0</v>
      </c>
      <c r="G854" s="7">
        <f t="shared" si="43"/>
        <v>0</v>
      </c>
      <c r="H854" s="7">
        <f t="shared" si="44"/>
        <v>0</v>
      </c>
      <c r="J854"/>
      <c r="L854"/>
      <c r="M854"/>
      <c r="N854"/>
    </row>
    <row r="855" spans="3:14">
      <c r="C855"/>
      <c r="D855"/>
      <c r="E855"/>
      <c r="F855" s="8">
        <f t="shared" si="42"/>
        <v>0</v>
      </c>
      <c r="G855" s="7">
        <f t="shared" si="43"/>
        <v>0</v>
      </c>
      <c r="H855" s="7">
        <f t="shared" si="44"/>
        <v>0</v>
      </c>
      <c r="J855"/>
      <c r="L855"/>
      <c r="M855"/>
      <c r="N855"/>
    </row>
    <row r="856" spans="3:14">
      <c r="C856"/>
      <c r="D856"/>
      <c r="E856"/>
      <c r="F856" s="8">
        <f t="shared" si="42"/>
        <v>0</v>
      </c>
      <c r="G856" s="7">
        <f t="shared" si="43"/>
        <v>0</v>
      </c>
      <c r="H856" s="7">
        <f t="shared" si="44"/>
        <v>0</v>
      </c>
      <c r="J856"/>
      <c r="L856"/>
      <c r="M856"/>
      <c r="N856"/>
    </row>
    <row r="857" spans="3:14">
      <c r="C857"/>
      <c r="D857"/>
      <c r="E857"/>
      <c r="F857" s="8">
        <f t="shared" si="42"/>
        <v>0</v>
      </c>
      <c r="G857" s="7">
        <f t="shared" si="43"/>
        <v>0</v>
      </c>
      <c r="H857" s="7">
        <f t="shared" si="44"/>
        <v>0</v>
      </c>
      <c r="J857"/>
      <c r="L857"/>
      <c r="M857"/>
      <c r="N857"/>
    </row>
    <row r="858" spans="3:14">
      <c r="C858"/>
      <c r="D858"/>
      <c r="E858"/>
      <c r="F858" s="8">
        <f t="shared" si="42"/>
        <v>0</v>
      </c>
      <c r="G858" s="7">
        <f t="shared" si="43"/>
        <v>0</v>
      </c>
      <c r="H858" s="7">
        <f t="shared" si="44"/>
        <v>0</v>
      </c>
      <c r="J858"/>
      <c r="L858"/>
      <c r="M858"/>
      <c r="N858"/>
    </row>
    <row r="859" spans="3:14">
      <c r="C859"/>
      <c r="D859"/>
      <c r="E859"/>
      <c r="F859" s="8">
        <f t="shared" si="42"/>
        <v>0</v>
      </c>
      <c r="G859" s="7">
        <f t="shared" si="43"/>
        <v>0</v>
      </c>
      <c r="H859" s="7">
        <f t="shared" si="44"/>
        <v>0</v>
      </c>
      <c r="J859"/>
      <c r="L859"/>
      <c r="M859"/>
      <c r="N859"/>
    </row>
    <row r="860" spans="3:14">
      <c r="C860"/>
      <c r="D860"/>
      <c r="E860"/>
      <c r="F860" s="8">
        <f t="shared" si="42"/>
        <v>0</v>
      </c>
      <c r="G860" s="7">
        <f t="shared" si="43"/>
        <v>0</v>
      </c>
      <c r="H860" s="7">
        <f t="shared" si="44"/>
        <v>0</v>
      </c>
      <c r="J860"/>
      <c r="L860"/>
      <c r="M860"/>
      <c r="N860"/>
    </row>
    <row r="861" spans="3:14">
      <c r="C861"/>
      <c r="D861"/>
      <c r="E861"/>
      <c r="F861" s="8">
        <f t="shared" si="42"/>
        <v>0</v>
      </c>
      <c r="G861" s="7">
        <f t="shared" si="43"/>
        <v>0</v>
      </c>
      <c r="H861" s="7">
        <f t="shared" si="44"/>
        <v>0</v>
      </c>
      <c r="J861"/>
      <c r="L861"/>
      <c r="M861"/>
      <c r="N861"/>
    </row>
    <row r="862" spans="3:14">
      <c r="C862"/>
      <c r="D862"/>
      <c r="E862"/>
      <c r="F862" s="8">
        <f t="shared" si="42"/>
        <v>0</v>
      </c>
      <c r="G862" s="7">
        <f t="shared" si="43"/>
        <v>0</v>
      </c>
      <c r="H862" s="7">
        <f t="shared" si="44"/>
        <v>0</v>
      </c>
      <c r="J862"/>
      <c r="L862"/>
      <c r="M862"/>
      <c r="N862"/>
    </row>
    <row r="863" spans="3:14">
      <c r="C863"/>
      <c r="D863"/>
      <c r="E863"/>
      <c r="F863" s="8">
        <f t="shared" si="42"/>
        <v>0</v>
      </c>
      <c r="G863" s="7">
        <f t="shared" si="43"/>
        <v>0</v>
      </c>
      <c r="H863" s="7">
        <f t="shared" si="44"/>
        <v>0</v>
      </c>
      <c r="J863"/>
      <c r="L863"/>
      <c r="M863"/>
      <c r="N863"/>
    </row>
    <row r="864" spans="3:14">
      <c r="C864"/>
      <c r="D864"/>
      <c r="E864"/>
      <c r="F864" s="8">
        <f t="shared" si="42"/>
        <v>0</v>
      </c>
      <c r="G864" s="7">
        <f t="shared" si="43"/>
        <v>0</v>
      </c>
      <c r="H864" s="7">
        <f t="shared" si="44"/>
        <v>0</v>
      </c>
      <c r="J864"/>
      <c r="L864"/>
      <c r="M864"/>
      <c r="N864"/>
    </row>
    <row r="865" spans="3:14">
      <c r="C865"/>
      <c r="D865"/>
      <c r="E865"/>
      <c r="F865" s="8">
        <f t="shared" si="42"/>
        <v>0</v>
      </c>
      <c r="G865" s="7">
        <f t="shared" si="43"/>
        <v>0</v>
      </c>
      <c r="H865" s="7">
        <f t="shared" si="44"/>
        <v>0</v>
      </c>
      <c r="J865"/>
      <c r="L865"/>
      <c r="M865"/>
      <c r="N865"/>
    </row>
    <row r="866" spans="3:14">
      <c r="C866"/>
      <c r="D866"/>
      <c r="E866"/>
      <c r="F866" s="8">
        <f t="shared" si="42"/>
        <v>0</v>
      </c>
      <c r="G866" s="7">
        <f t="shared" si="43"/>
        <v>0</v>
      </c>
      <c r="H866" s="7">
        <f t="shared" si="44"/>
        <v>0</v>
      </c>
      <c r="J866"/>
      <c r="L866"/>
      <c r="M866"/>
      <c r="N866"/>
    </row>
    <row r="867" spans="3:14">
      <c r="C867"/>
      <c r="D867"/>
      <c r="E867"/>
      <c r="F867" s="8">
        <f t="shared" si="42"/>
        <v>0</v>
      </c>
      <c r="G867" s="7">
        <f t="shared" si="43"/>
        <v>0</v>
      </c>
      <c r="H867" s="7">
        <f t="shared" si="44"/>
        <v>0</v>
      </c>
      <c r="J867"/>
      <c r="L867"/>
      <c r="M867"/>
      <c r="N867"/>
    </row>
    <row r="868" spans="3:14">
      <c r="C868"/>
      <c r="D868"/>
      <c r="E868"/>
      <c r="F868" s="8">
        <f t="shared" si="42"/>
        <v>0</v>
      </c>
      <c r="G868" s="7">
        <f t="shared" si="43"/>
        <v>0</v>
      </c>
      <c r="H868" s="7">
        <f t="shared" si="44"/>
        <v>0</v>
      </c>
      <c r="J868"/>
      <c r="L868"/>
      <c r="M868"/>
      <c r="N868"/>
    </row>
    <row r="869" spans="3:14">
      <c r="C869"/>
      <c r="D869"/>
      <c r="E869"/>
      <c r="F869" s="8">
        <f t="shared" si="42"/>
        <v>0</v>
      </c>
      <c r="G869" s="7">
        <f t="shared" si="43"/>
        <v>0</v>
      </c>
      <c r="H869" s="7">
        <f t="shared" si="44"/>
        <v>0</v>
      </c>
      <c r="J869"/>
      <c r="L869"/>
      <c r="M869"/>
      <c r="N869"/>
    </row>
    <row r="870" spans="3:14">
      <c r="C870"/>
      <c r="D870"/>
      <c r="E870"/>
      <c r="F870" s="8">
        <f t="shared" si="42"/>
        <v>0</v>
      </c>
      <c r="G870" s="7">
        <f t="shared" si="43"/>
        <v>0</v>
      </c>
      <c r="H870" s="7">
        <f t="shared" si="44"/>
        <v>0</v>
      </c>
      <c r="J870"/>
      <c r="L870"/>
      <c r="M870"/>
      <c r="N870"/>
    </row>
    <row r="871" spans="3:14">
      <c r="C871"/>
      <c r="D871"/>
      <c r="E871"/>
      <c r="F871" s="8">
        <f t="shared" si="42"/>
        <v>0</v>
      </c>
      <c r="G871" s="7">
        <f t="shared" si="43"/>
        <v>0</v>
      </c>
      <c r="H871" s="7">
        <f t="shared" si="44"/>
        <v>0</v>
      </c>
      <c r="J871"/>
      <c r="L871"/>
      <c r="M871"/>
      <c r="N871"/>
    </row>
    <row r="872" spans="3:14">
      <c r="C872"/>
      <c r="D872"/>
      <c r="E872"/>
      <c r="F872" s="8">
        <f t="shared" si="42"/>
        <v>0</v>
      </c>
      <c r="G872" s="7">
        <f t="shared" si="43"/>
        <v>0</v>
      </c>
      <c r="H872" s="7">
        <f t="shared" si="44"/>
        <v>0</v>
      </c>
      <c r="J872"/>
      <c r="L872"/>
      <c r="M872"/>
      <c r="N872"/>
    </row>
    <row r="873" spans="3:14">
      <c r="C873"/>
      <c r="D873"/>
      <c r="E873"/>
      <c r="F873" s="8">
        <f t="shared" si="42"/>
        <v>0</v>
      </c>
      <c r="G873" s="7">
        <f t="shared" si="43"/>
        <v>0</v>
      </c>
      <c r="H873" s="7">
        <f t="shared" si="44"/>
        <v>0</v>
      </c>
      <c r="J873"/>
      <c r="L873"/>
      <c r="M873"/>
      <c r="N873"/>
    </row>
    <row r="874" spans="3:14">
      <c r="C874"/>
      <c r="D874"/>
      <c r="E874"/>
      <c r="F874" s="8">
        <f t="shared" si="42"/>
        <v>0</v>
      </c>
      <c r="G874" s="7">
        <f t="shared" si="43"/>
        <v>0</v>
      </c>
      <c r="H874" s="7">
        <f t="shared" si="44"/>
        <v>0</v>
      </c>
      <c r="J874"/>
      <c r="L874"/>
      <c r="M874"/>
      <c r="N874"/>
    </row>
    <row r="875" spans="3:14">
      <c r="C875"/>
      <c r="D875"/>
      <c r="E875"/>
      <c r="F875" s="8">
        <f t="shared" si="42"/>
        <v>0</v>
      </c>
      <c r="G875" s="7">
        <f t="shared" si="43"/>
        <v>0</v>
      </c>
      <c r="H875" s="7">
        <f t="shared" si="44"/>
        <v>0</v>
      </c>
      <c r="J875"/>
      <c r="L875"/>
      <c r="M875"/>
      <c r="N875"/>
    </row>
    <row r="876" spans="3:14">
      <c r="C876"/>
      <c r="D876"/>
      <c r="E876"/>
      <c r="F876" s="8">
        <f t="shared" si="42"/>
        <v>0</v>
      </c>
      <c r="G876" s="7">
        <f t="shared" si="43"/>
        <v>0</v>
      </c>
      <c r="H876" s="7">
        <f t="shared" si="44"/>
        <v>0</v>
      </c>
      <c r="J876"/>
      <c r="L876"/>
      <c r="M876"/>
      <c r="N876"/>
    </row>
    <row r="877" spans="3:14">
      <c r="C877"/>
      <c r="D877"/>
      <c r="E877"/>
      <c r="F877" s="8">
        <f t="shared" si="42"/>
        <v>0</v>
      </c>
      <c r="G877" s="7">
        <f t="shared" si="43"/>
        <v>0</v>
      </c>
      <c r="H877" s="7">
        <f t="shared" si="44"/>
        <v>0</v>
      </c>
      <c r="J877"/>
      <c r="L877"/>
      <c r="M877"/>
      <c r="N877"/>
    </row>
    <row r="878" spans="3:14">
      <c r="C878"/>
      <c r="D878"/>
      <c r="E878"/>
      <c r="F878" s="8">
        <f t="shared" si="42"/>
        <v>0</v>
      </c>
      <c r="G878" s="7">
        <f t="shared" si="43"/>
        <v>0</v>
      </c>
      <c r="H878" s="7">
        <f t="shared" si="44"/>
        <v>0</v>
      </c>
      <c r="J878"/>
      <c r="L878"/>
      <c r="M878"/>
      <c r="N878"/>
    </row>
    <row r="879" spans="3:14">
      <c r="C879"/>
      <c r="D879"/>
      <c r="E879"/>
      <c r="F879" s="8">
        <f t="shared" si="42"/>
        <v>0</v>
      </c>
      <c r="G879" s="7">
        <f t="shared" si="43"/>
        <v>0</v>
      </c>
      <c r="H879" s="7">
        <f t="shared" si="44"/>
        <v>0</v>
      </c>
      <c r="J879"/>
      <c r="L879"/>
      <c r="M879"/>
      <c r="N879"/>
    </row>
    <row r="880" spans="3:14">
      <c r="C880"/>
      <c r="D880"/>
      <c r="E880"/>
      <c r="F880" s="8">
        <f t="shared" si="42"/>
        <v>0</v>
      </c>
      <c r="G880" s="7">
        <f t="shared" si="43"/>
        <v>0</v>
      </c>
      <c r="H880" s="7">
        <f t="shared" si="44"/>
        <v>0</v>
      </c>
      <c r="J880"/>
      <c r="L880"/>
      <c r="M880"/>
      <c r="N880"/>
    </row>
    <row r="881" spans="3:14">
      <c r="C881"/>
      <c r="D881"/>
      <c r="E881"/>
      <c r="F881" s="8">
        <f t="shared" si="42"/>
        <v>0</v>
      </c>
      <c r="G881" s="7">
        <f t="shared" si="43"/>
        <v>0</v>
      </c>
      <c r="H881" s="7">
        <f t="shared" si="44"/>
        <v>0</v>
      </c>
      <c r="J881"/>
      <c r="L881"/>
      <c r="M881"/>
      <c r="N881"/>
    </row>
    <row r="882" spans="3:14">
      <c r="C882"/>
      <c r="D882"/>
      <c r="E882"/>
      <c r="F882" s="8">
        <f t="shared" si="42"/>
        <v>0</v>
      </c>
      <c r="G882" s="7">
        <f t="shared" si="43"/>
        <v>0</v>
      </c>
      <c r="H882" s="7">
        <f t="shared" si="44"/>
        <v>0</v>
      </c>
      <c r="J882"/>
      <c r="L882"/>
      <c r="M882"/>
      <c r="N882"/>
    </row>
    <row r="883" spans="3:14">
      <c r="C883"/>
      <c r="D883"/>
      <c r="E883"/>
      <c r="F883" s="8">
        <f t="shared" si="42"/>
        <v>0</v>
      </c>
      <c r="G883" s="7">
        <f t="shared" si="43"/>
        <v>0</v>
      </c>
      <c r="H883" s="7">
        <f t="shared" si="44"/>
        <v>0</v>
      </c>
      <c r="J883"/>
      <c r="L883"/>
      <c r="M883"/>
      <c r="N883"/>
    </row>
    <row r="884" spans="3:14">
      <c r="C884"/>
      <c r="D884"/>
      <c r="E884"/>
      <c r="F884" s="8">
        <f t="shared" si="42"/>
        <v>0</v>
      </c>
      <c r="G884" s="7">
        <f t="shared" si="43"/>
        <v>0</v>
      </c>
      <c r="H884" s="7">
        <f t="shared" si="44"/>
        <v>0</v>
      </c>
      <c r="J884"/>
      <c r="L884"/>
      <c r="M884"/>
      <c r="N884"/>
    </row>
    <row r="885" spans="3:14">
      <c r="C885"/>
      <c r="D885"/>
      <c r="E885"/>
      <c r="F885" s="8">
        <f t="shared" si="42"/>
        <v>0</v>
      </c>
      <c r="G885" s="7">
        <f t="shared" si="43"/>
        <v>0</v>
      </c>
      <c r="H885" s="7">
        <f t="shared" si="44"/>
        <v>0</v>
      </c>
      <c r="J885"/>
      <c r="L885"/>
      <c r="M885"/>
      <c r="N885"/>
    </row>
    <row r="886" spans="3:14">
      <c r="C886"/>
      <c r="D886"/>
      <c r="E886"/>
      <c r="F886" s="8">
        <f t="shared" si="42"/>
        <v>0</v>
      </c>
      <c r="G886" s="7">
        <f t="shared" si="43"/>
        <v>0</v>
      </c>
      <c r="H886" s="7">
        <f t="shared" si="44"/>
        <v>0</v>
      </c>
      <c r="J886"/>
      <c r="L886"/>
      <c r="M886"/>
      <c r="N886"/>
    </row>
    <row r="887" spans="3:14">
      <c r="C887"/>
      <c r="D887"/>
      <c r="E887"/>
      <c r="F887" s="8">
        <f t="shared" ref="F887:F950" si="45">(D887*E887)/9507</f>
        <v>0</v>
      </c>
      <c r="G887" s="7">
        <f t="shared" ref="G887:G950" si="46">SUM(E887*0.7375)</f>
        <v>0</v>
      </c>
      <c r="H887" s="7">
        <f t="shared" ref="H887:H950" si="47">SUM(D887*G887)/5252</f>
        <v>0</v>
      </c>
      <c r="J887"/>
      <c r="L887"/>
      <c r="M887"/>
      <c r="N887"/>
    </row>
    <row r="888" spans="3:14">
      <c r="C888"/>
      <c r="D888"/>
      <c r="E888"/>
      <c r="F888" s="8">
        <f t="shared" si="45"/>
        <v>0</v>
      </c>
      <c r="G888" s="7">
        <f t="shared" si="46"/>
        <v>0</v>
      </c>
      <c r="H888" s="7">
        <f t="shared" si="47"/>
        <v>0</v>
      </c>
      <c r="J888"/>
      <c r="L888"/>
      <c r="M888"/>
      <c r="N888"/>
    </row>
    <row r="889" spans="3:14">
      <c r="C889"/>
      <c r="D889"/>
      <c r="E889"/>
      <c r="F889" s="8">
        <f t="shared" si="45"/>
        <v>0</v>
      </c>
      <c r="G889" s="7">
        <f t="shared" si="46"/>
        <v>0</v>
      </c>
      <c r="H889" s="7">
        <f t="shared" si="47"/>
        <v>0</v>
      </c>
      <c r="J889"/>
      <c r="L889"/>
      <c r="M889"/>
      <c r="N889"/>
    </row>
    <row r="890" spans="3:14">
      <c r="C890"/>
      <c r="D890"/>
      <c r="E890"/>
      <c r="F890" s="8">
        <f t="shared" si="45"/>
        <v>0</v>
      </c>
      <c r="G890" s="7">
        <f t="shared" si="46"/>
        <v>0</v>
      </c>
      <c r="H890" s="7">
        <f t="shared" si="47"/>
        <v>0</v>
      </c>
      <c r="J890"/>
      <c r="L890"/>
      <c r="M890"/>
      <c r="N890"/>
    </row>
    <row r="891" spans="3:14">
      <c r="C891"/>
      <c r="D891"/>
      <c r="E891"/>
      <c r="F891" s="8">
        <f t="shared" si="45"/>
        <v>0</v>
      </c>
      <c r="G891" s="7">
        <f t="shared" si="46"/>
        <v>0</v>
      </c>
      <c r="H891" s="7">
        <f t="shared" si="47"/>
        <v>0</v>
      </c>
      <c r="J891"/>
      <c r="L891"/>
      <c r="M891"/>
      <c r="N891"/>
    </row>
    <row r="892" spans="3:14">
      <c r="C892"/>
      <c r="D892"/>
      <c r="E892"/>
      <c r="F892" s="8">
        <f t="shared" si="45"/>
        <v>0</v>
      </c>
      <c r="G892" s="7">
        <f t="shared" si="46"/>
        <v>0</v>
      </c>
      <c r="H892" s="7">
        <f t="shared" si="47"/>
        <v>0</v>
      </c>
      <c r="J892"/>
      <c r="L892"/>
      <c r="M892"/>
      <c r="N892"/>
    </row>
    <row r="893" spans="3:14">
      <c r="C893"/>
      <c r="D893"/>
      <c r="E893"/>
      <c r="F893" s="8">
        <f t="shared" si="45"/>
        <v>0</v>
      </c>
      <c r="G893" s="7">
        <f t="shared" si="46"/>
        <v>0</v>
      </c>
      <c r="H893" s="7">
        <f t="shared" si="47"/>
        <v>0</v>
      </c>
      <c r="J893"/>
      <c r="L893"/>
      <c r="M893"/>
      <c r="N893"/>
    </row>
    <row r="894" spans="3:14">
      <c r="C894"/>
      <c r="D894"/>
      <c r="E894"/>
      <c r="F894" s="8">
        <f t="shared" si="45"/>
        <v>0</v>
      </c>
      <c r="G894" s="7">
        <f t="shared" si="46"/>
        <v>0</v>
      </c>
      <c r="H894" s="7">
        <f t="shared" si="47"/>
        <v>0</v>
      </c>
      <c r="J894"/>
      <c r="L894"/>
      <c r="M894"/>
      <c r="N894"/>
    </row>
    <row r="895" spans="3:14">
      <c r="C895"/>
      <c r="D895"/>
      <c r="E895"/>
      <c r="F895" s="8">
        <f t="shared" si="45"/>
        <v>0</v>
      </c>
      <c r="G895" s="7">
        <f t="shared" si="46"/>
        <v>0</v>
      </c>
      <c r="H895" s="7">
        <f t="shared" si="47"/>
        <v>0</v>
      </c>
      <c r="J895"/>
      <c r="L895"/>
      <c r="M895"/>
      <c r="N895"/>
    </row>
    <row r="896" spans="3:14">
      <c r="C896"/>
      <c r="D896"/>
      <c r="E896"/>
      <c r="F896" s="8">
        <f t="shared" si="45"/>
        <v>0</v>
      </c>
      <c r="G896" s="7">
        <f t="shared" si="46"/>
        <v>0</v>
      </c>
      <c r="H896" s="7">
        <f t="shared" si="47"/>
        <v>0</v>
      </c>
      <c r="J896"/>
      <c r="L896"/>
      <c r="M896"/>
      <c r="N896"/>
    </row>
    <row r="897" spans="3:14">
      <c r="C897"/>
      <c r="D897"/>
      <c r="E897"/>
      <c r="F897" s="8">
        <f t="shared" si="45"/>
        <v>0</v>
      </c>
      <c r="G897" s="7">
        <f t="shared" si="46"/>
        <v>0</v>
      </c>
      <c r="H897" s="7">
        <f t="shared" si="47"/>
        <v>0</v>
      </c>
      <c r="J897"/>
      <c r="L897"/>
      <c r="M897"/>
      <c r="N897"/>
    </row>
    <row r="898" spans="3:14">
      <c r="C898"/>
      <c r="D898"/>
      <c r="E898"/>
      <c r="F898" s="8">
        <f t="shared" si="45"/>
        <v>0</v>
      </c>
      <c r="G898" s="7">
        <f t="shared" si="46"/>
        <v>0</v>
      </c>
      <c r="H898" s="7">
        <f t="shared" si="47"/>
        <v>0</v>
      </c>
      <c r="J898"/>
      <c r="L898"/>
      <c r="M898"/>
      <c r="N898"/>
    </row>
    <row r="899" spans="3:14">
      <c r="C899"/>
      <c r="D899"/>
      <c r="E899"/>
      <c r="F899" s="8">
        <f t="shared" si="45"/>
        <v>0</v>
      </c>
      <c r="G899" s="7">
        <f t="shared" si="46"/>
        <v>0</v>
      </c>
      <c r="H899" s="7">
        <f t="shared" si="47"/>
        <v>0</v>
      </c>
      <c r="J899"/>
      <c r="L899"/>
      <c r="M899"/>
      <c r="N899"/>
    </row>
    <row r="900" spans="3:14">
      <c r="C900"/>
      <c r="D900"/>
      <c r="E900"/>
      <c r="F900" s="8">
        <f t="shared" si="45"/>
        <v>0</v>
      </c>
      <c r="G900" s="7">
        <f t="shared" si="46"/>
        <v>0</v>
      </c>
      <c r="H900" s="7">
        <f t="shared" si="47"/>
        <v>0</v>
      </c>
      <c r="J900"/>
      <c r="L900"/>
      <c r="M900"/>
      <c r="N900"/>
    </row>
    <row r="901" spans="3:14">
      <c r="C901"/>
      <c r="D901"/>
      <c r="E901"/>
      <c r="F901" s="8">
        <f t="shared" si="45"/>
        <v>0</v>
      </c>
      <c r="G901" s="7">
        <f t="shared" si="46"/>
        <v>0</v>
      </c>
      <c r="H901" s="7">
        <f t="shared" si="47"/>
        <v>0</v>
      </c>
      <c r="J901"/>
      <c r="L901"/>
      <c r="M901"/>
      <c r="N901"/>
    </row>
    <row r="902" spans="3:14">
      <c r="C902"/>
      <c r="D902"/>
      <c r="E902"/>
      <c r="F902" s="8">
        <f t="shared" si="45"/>
        <v>0</v>
      </c>
      <c r="G902" s="7">
        <f t="shared" si="46"/>
        <v>0</v>
      </c>
      <c r="H902" s="7">
        <f t="shared" si="47"/>
        <v>0</v>
      </c>
      <c r="J902"/>
      <c r="L902"/>
      <c r="M902"/>
      <c r="N902"/>
    </row>
    <row r="903" spans="3:14">
      <c r="C903"/>
      <c r="D903"/>
      <c r="E903"/>
      <c r="F903" s="8">
        <f t="shared" si="45"/>
        <v>0</v>
      </c>
      <c r="G903" s="7">
        <f t="shared" si="46"/>
        <v>0</v>
      </c>
      <c r="H903" s="7">
        <f t="shared" si="47"/>
        <v>0</v>
      </c>
      <c r="J903"/>
      <c r="L903"/>
      <c r="M903"/>
      <c r="N903"/>
    </row>
    <row r="904" spans="3:14">
      <c r="C904"/>
      <c r="D904"/>
      <c r="E904"/>
      <c r="F904" s="8">
        <f t="shared" si="45"/>
        <v>0</v>
      </c>
      <c r="G904" s="7">
        <f t="shared" si="46"/>
        <v>0</v>
      </c>
      <c r="H904" s="7">
        <f t="shared" si="47"/>
        <v>0</v>
      </c>
      <c r="J904"/>
      <c r="L904"/>
      <c r="M904"/>
      <c r="N904"/>
    </row>
    <row r="905" spans="3:14">
      <c r="C905"/>
      <c r="D905"/>
      <c r="E905"/>
      <c r="F905" s="8">
        <f t="shared" si="45"/>
        <v>0</v>
      </c>
      <c r="G905" s="7">
        <f t="shared" si="46"/>
        <v>0</v>
      </c>
      <c r="H905" s="7">
        <f t="shared" si="47"/>
        <v>0</v>
      </c>
      <c r="J905"/>
      <c r="L905"/>
      <c r="M905"/>
      <c r="N905"/>
    </row>
    <row r="906" spans="3:14">
      <c r="C906"/>
      <c r="D906"/>
      <c r="E906"/>
      <c r="F906" s="8">
        <f t="shared" si="45"/>
        <v>0</v>
      </c>
      <c r="G906" s="7">
        <f t="shared" si="46"/>
        <v>0</v>
      </c>
      <c r="H906" s="7">
        <f t="shared" si="47"/>
        <v>0</v>
      </c>
      <c r="J906"/>
      <c r="L906"/>
      <c r="M906"/>
      <c r="N906"/>
    </row>
    <row r="907" spans="3:14">
      <c r="C907"/>
      <c r="D907"/>
      <c r="E907"/>
      <c r="F907" s="8">
        <f t="shared" si="45"/>
        <v>0</v>
      </c>
      <c r="G907" s="7">
        <f t="shared" si="46"/>
        <v>0</v>
      </c>
      <c r="H907" s="7">
        <f t="shared" si="47"/>
        <v>0</v>
      </c>
      <c r="J907"/>
      <c r="L907"/>
      <c r="M907"/>
      <c r="N907"/>
    </row>
    <row r="908" spans="3:14">
      <c r="C908"/>
      <c r="D908"/>
      <c r="E908"/>
      <c r="F908" s="8">
        <f t="shared" si="45"/>
        <v>0</v>
      </c>
      <c r="G908" s="7">
        <f t="shared" si="46"/>
        <v>0</v>
      </c>
      <c r="H908" s="7">
        <f t="shared" si="47"/>
        <v>0</v>
      </c>
      <c r="J908"/>
      <c r="L908"/>
      <c r="M908"/>
      <c r="N908"/>
    </row>
    <row r="909" spans="3:14">
      <c r="C909"/>
      <c r="D909"/>
      <c r="E909"/>
      <c r="F909" s="8">
        <f t="shared" si="45"/>
        <v>0</v>
      </c>
      <c r="G909" s="7">
        <f t="shared" si="46"/>
        <v>0</v>
      </c>
      <c r="H909" s="7">
        <f t="shared" si="47"/>
        <v>0</v>
      </c>
      <c r="J909"/>
      <c r="L909"/>
      <c r="M909"/>
      <c r="N909"/>
    </row>
    <row r="910" spans="3:14">
      <c r="C910"/>
      <c r="D910"/>
      <c r="E910"/>
      <c r="F910" s="8">
        <f t="shared" si="45"/>
        <v>0</v>
      </c>
      <c r="G910" s="7">
        <f t="shared" si="46"/>
        <v>0</v>
      </c>
      <c r="H910" s="7">
        <f t="shared" si="47"/>
        <v>0</v>
      </c>
      <c r="J910"/>
      <c r="L910"/>
      <c r="M910"/>
      <c r="N910"/>
    </row>
    <row r="911" spans="3:14">
      <c r="C911"/>
      <c r="D911"/>
      <c r="E911"/>
      <c r="F911" s="8">
        <f t="shared" si="45"/>
        <v>0</v>
      </c>
      <c r="G911" s="7">
        <f t="shared" si="46"/>
        <v>0</v>
      </c>
      <c r="H911" s="7">
        <f t="shared" si="47"/>
        <v>0</v>
      </c>
      <c r="J911"/>
      <c r="L911"/>
      <c r="M911"/>
      <c r="N911"/>
    </row>
    <row r="912" spans="3:14">
      <c r="C912"/>
      <c r="D912"/>
      <c r="E912"/>
      <c r="F912" s="8">
        <f t="shared" si="45"/>
        <v>0</v>
      </c>
      <c r="G912" s="7">
        <f t="shared" si="46"/>
        <v>0</v>
      </c>
      <c r="H912" s="7">
        <f t="shared" si="47"/>
        <v>0</v>
      </c>
      <c r="J912"/>
      <c r="L912"/>
      <c r="M912"/>
      <c r="N912"/>
    </row>
    <row r="913" spans="3:14">
      <c r="C913"/>
      <c r="D913"/>
      <c r="E913"/>
      <c r="F913" s="8">
        <f t="shared" si="45"/>
        <v>0</v>
      </c>
      <c r="G913" s="7">
        <f t="shared" si="46"/>
        <v>0</v>
      </c>
      <c r="H913" s="7">
        <f t="shared" si="47"/>
        <v>0</v>
      </c>
      <c r="J913"/>
      <c r="L913"/>
      <c r="M913"/>
      <c r="N913"/>
    </row>
    <row r="914" spans="3:14">
      <c r="C914"/>
      <c r="D914"/>
      <c r="E914"/>
      <c r="F914" s="8">
        <f t="shared" si="45"/>
        <v>0</v>
      </c>
      <c r="G914" s="7">
        <f t="shared" si="46"/>
        <v>0</v>
      </c>
      <c r="H914" s="7">
        <f t="shared" si="47"/>
        <v>0</v>
      </c>
      <c r="J914"/>
      <c r="L914"/>
      <c r="M914"/>
      <c r="N914"/>
    </row>
    <row r="915" spans="3:14">
      <c r="C915"/>
      <c r="D915"/>
      <c r="E915"/>
      <c r="F915" s="8">
        <f t="shared" si="45"/>
        <v>0</v>
      </c>
      <c r="G915" s="7">
        <f t="shared" si="46"/>
        <v>0</v>
      </c>
      <c r="H915" s="7">
        <f t="shared" si="47"/>
        <v>0</v>
      </c>
      <c r="J915"/>
      <c r="L915"/>
      <c r="M915"/>
      <c r="N915"/>
    </row>
    <row r="916" spans="3:14">
      <c r="C916"/>
      <c r="D916"/>
      <c r="E916"/>
      <c r="F916" s="8">
        <f t="shared" si="45"/>
        <v>0</v>
      </c>
      <c r="G916" s="7">
        <f t="shared" si="46"/>
        <v>0</v>
      </c>
      <c r="H916" s="7">
        <f t="shared" si="47"/>
        <v>0</v>
      </c>
      <c r="J916"/>
      <c r="L916"/>
      <c r="M916"/>
      <c r="N916"/>
    </row>
    <row r="917" spans="3:14">
      <c r="C917"/>
      <c r="D917"/>
      <c r="E917"/>
      <c r="F917" s="8">
        <f t="shared" si="45"/>
        <v>0</v>
      </c>
      <c r="G917" s="7">
        <f t="shared" si="46"/>
        <v>0</v>
      </c>
      <c r="H917" s="7">
        <f t="shared" si="47"/>
        <v>0</v>
      </c>
      <c r="J917"/>
      <c r="L917"/>
      <c r="M917"/>
      <c r="N917"/>
    </row>
    <row r="918" spans="3:14">
      <c r="C918"/>
      <c r="D918"/>
      <c r="E918"/>
      <c r="F918" s="8">
        <f t="shared" si="45"/>
        <v>0</v>
      </c>
      <c r="G918" s="7">
        <f t="shared" si="46"/>
        <v>0</v>
      </c>
      <c r="H918" s="7">
        <f t="shared" si="47"/>
        <v>0</v>
      </c>
      <c r="J918"/>
      <c r="L918"/>
      <c r="M918"/>
      <c r="N918"/>
    </row>
    <row r="919" spans="3:14">
      <c r="C919"/>
      <c r="D919"/>
      <c r="E919"/>
      <c r="F919" s="8">
        <f t="shared" si="45"/>
        <v>0</v>
      </c>
      <c r="G919" s="7">
        <f t="shared" si="46"/>
        <v>0</v>
      </c>
      <c r="H919" s="7">
        <f t="shared" si="47"/>
        <v>0</v>
      </c>
      <c r="J919"/>
      <c r="L919"/>
      <c r="M919"/>
      <c r="N919"/>
    </row>
    <row r="920" spans="3:14">
      <c r="C920"/>
      <c r="D920"/>
      <c r="E920"/>
      <c r="F920" s="8">
        <f t="shared" si="45"/>
        <v>0</v>
      </c>
      <c r="G920" s="7">
        <f t="shared" si="46"/>
        <v>0</v>
      </c>
      <c r="H920" s="7">
        <f t="shared" si="47"/>
        <v>0</v>
      </c>
      <c r="J920"/>
      <c r="L920"/>
      <c r="M920"/>
      <c r="N920"/>
    </row>
    <row r="921" spans="3:14">
      <c r="C921"/>
      <c r="D921"/>
      <c r="E921"/>
      <c r="F921" s="8">
        <f t="shared" si="45"/>
        <v>0</v>
      </c>
      <c r="G921" s="7">
        <f t="shared" si="46"/>
        <v>0</v>
      </c>
      <c r="H921" s="7">
        <f t="shared" si="47"/>
        <v>0</v>
      </c>
      <c r="J921"/>
      <c r="L921"/>
      <c r="M921"/>
      <c r="N921"/>
    </row>
    <row r="922" spans="3:14">
      <c r="C922"/>
      <c r="D922"/>
      <c r="E922"/>
      <c r="F922" s="8">
        <f t="shared" si="45"/>
        <v>0</v>
      </c>
      <c r="G922" s="7">
        <f t="shared" si="46"/>
        <v>0</v>
      </c>
      <c r="H922" s="7">
        <f t="shared" si="47"/>
        <v>0</v>
      </c>
      <c r="J922"/>
      <c r="L922"/>
      <c r="M922"/>
      <c r="N922"/>
    </row>
    <row r="923" spans="3:14">
      <c r="C923"/>
      <c r="D923"/>
      <c r="E923"/>
      <c r="F923" s="8">
        <f t="shared" si="45"/>
        <v>0</v>
      </c>
      <c r="G923" s="7">
        <f t="shared" si="46"/>
        <v>0</v>
      </c>
      <c r="H923" s="7">
        <f t="shared" si="47"/>
        <v>0</v>
      </c>
      <c r="J923"/>
      <c r="L923"/>
      <c r="M923"/>
      <c r="N923"/>
    </row>
    <row r="924" spans="3:14">
      <c r="C924"/>
      <c r="D924"/>
      <c r="E924"/>
      <c r="F924" s="8">
        <f t="shared" si="45"/>
        <v>0</v>
      </c>
      <c r="G924" s="7">
        <f t="shared" si="46"/>
        <v>0</v>
      </c>
      <c r="H924" s="7">
        <f t="shared" si="47"/>
        <v>0</v>
      </c>
      <c r="J924"/>
      <c r="L924"/>
      <c r="M924"/>
      <c r="N924"/>
    </row>
    <row r="925" spans="3:14">
      <c r="C925"/>
      <c r="D925"/>
      <c r="E925"/>
      <c r="F925" s="8">
        <f t="shared" si="45"/>
        <v>0</v>
      </c>
      <c r="G925" s="7">
        <f t="shared" si="46"/>
        <v>0</v>
      </c>
      <c r="H925" s="7">
        <f t="shared" si="47"/>
        <v>0</v>
      </c>
      <c r="J925"/>
      <c r="L925"/>
      <c r="M925"/>
      <c r="N925"/>
    </row>
    <row r="926" spans="3:14">
      <c r="C926"/>
      <c r="D926"/>
      <c r="E926"/>
      <c r="F926" s="8">
        <f t="shared" si="45"/>
        <v>0</v>
      </c>
      <c r="G926" s="7">
        <f t="shared" si="46"/>
        <v>0</v>
      </c>
      <c r="H926" s="7">
        <f t="shared" si="47"/>
        <v>0</v>
      </c>
      <c r="J926"/>
      <c r="L926"/>
      <c r="M926"/>
      <c r="N926"/>
    </row>
    <row r="927" spans="3:14">
      <c r="C927"/>
      <c r="D927"/>
      <c r="E927"/>
      <c r="F927" s="8">
        <f t="shared" si="45"/>
        <v>0</v>
      </c>
      <c r="G927" s="7">
        <f t="shared" si="46"/>
        <v>0</v>
      </c>
      <c r="H927" s="7">
        <f t="shared" si="47"/>
        <v>0</v>
      </c>
      <c r="J927"/>
      <c r="L927"/>
      <c r="M927"/>
      <c r="N927"/>
    </row>
    <row r="928" spans="3:14">
      <c r="C928"/>
      <c r="D928"/>
      <c r="E928"/>
      <c r="F928" s="8">
        <f t="shared" si="45"/>
        <v>0</v>
      </c>
      <c r="G928" s="7">
        <f t="shared" si="46"/>
        <v>0</v>
      </c>
      <c r="H928" s="7">
        <f t="shared" si="47"/>
        <v>0</v>
      </c>
      <c r="J928"/>
      <c r="L928"/>
      <c r="M928"/>
      <c r="N928"/>
    </row>
    <row r="929" spans="3:14">
      <c r="C929"/>
      <c r="D929"/>
      <c r="E929"/>
      <c r="F929" s="8">
        <f t="shared" si="45"/>
        <v>0</v>
      </c>
      <c r="G929" s="7">
        <f t="shared" si="46"/>
        <v>0</v>
      </c>
      <c r="H929" s="7">
        <f t="shared" si="47"/>
        <v>0</v>
      </c>
      <c r="J929"/>
      <c r="L929"/>
      <c r="M929"/>
      <c r="N929"/>
    </row>
    <row r="930" spans="3:14">
      <c r="C930"/>
      <c r="D930"/>
      <c r="E930"/>
      <c r="F930" s="8">
        <f t="shared" si="45"/>
        <v>0</v>
      </c>
      <c r="G930" s="7">
        <f t="shared" si="46"/>
        <v>0</v>
      </c>
      <c r="H930" s="7">
        <f t="shared" si="47"/>
        <v>0</v>
      </c>
      <c r="J930"/>
      <c r="L930"/>
      <c r="M930"/>
      <c r="N930"/>
    </row>
    <row r="931" spans="3:14">
      <c r="C931"/>
      <c r="D931"/>
      <c r="E931"/>
      <c r="F931" s="8">
        <f t="shared" si="45"/>
        <v>0</v>
      </c>
      <c r="G931" s="7">
        <f t="shared" si="46"/>
        <v>0</v>
      </c>
      <c r="H931" s="7">
        <f t="shared" si="47"/>
        <v>0</v>
      </c>
      <c r="J931"/>
      <c r="L931"/>
      <c r="M931"/>
      <c r="N931"/>
    </row>
    <row r="932" spans="3:14">
      <c r="C932"/>
      <c r="D932"/>
      <c r="E932"/>
      <c r="F932" s="8">
        <f t="shared" si="45"/>
        <v>0</v>
      </c>
      <c r="G932" s="7">
        <f t="shared" si="46"/>
        <v>0</v>
      </c>
      <c r="H932" s="7">
        <f t="shared" si="47"/>
        <v>0</v>
      </c>
      <c r="J932"/>
      <c r="L932"/>
      <c r="M932"/>
      <c r="N932"/>
    </row>
    <row r="933" spans="3:14">
      <c r="C933"/>
      <c r="D933"/>
      <c r="E933"/>
      <c r="F933" s="8">
        <f t="shared" si="45"/>
        <v>0</v>
      </c>
      <c r="G933" s="7">
        <f t="shared" si="46"/>
        <v>0</v>
      </c>
      <c r="H933" s="7">
        <f t="shared" si="47"/>
        <v>0</v>
      </c>
      <c r="J933"/>
      <c r="L933"/>
      <c r="M933"/>
      <c r="N933"/>
    </row>
    <row r="934" spans="3:14">
      <c r="C934"/>
      <c r="D934"/>
      <c r="E934"/>
      <c r="F934" s="8">
        <f t="shared" si="45"/>
        <v>0</v>
      </c>
      <c r="G934" s="7">
        <f t="shared" si="46"/>
        <v>0</v>
      </c>
      <c r="H934" s="7">
        <f t="shared" si="47"/>
        <v>0</v>
      </c>
      <c r="J934"/>
      <c r="L934"/>
      <c r="M934"/>
      <c r="N934"/>
    </row>
    <row r="935" spans="3:14">
      <c r="C935"/>
      <c r="D935"/>
      <c r="E935"/>
      <c r="F935" s="8">
        <f t="shared" si="45"/>
        <v>0</v>
      </c>
      <c r="G935" s="7">
        <f t="shared" si="46"/>
        <v>0</v>
      </c>
      <c r="H935" s="7">
        <f t="shared" si="47"/>
        <v>0</v>
      </c>
      <c r="J935"/>
      <c r="L935"/>
      <c r="M935"/>
      <c r="N935"/>
    </row>
    <row r="936" spans="3:14">
      <c r="C936"/>
      <c r="D936"/>
      <c r="E936"/>
      <c r="F936" s="8">
        <f t="shared" si="45"/>
        <v>0</v>
      </c>
      <c r="G936" s="7">
        <f t="shared" si="46"/>
        <v>0</v>
      </c>
      <c r="H936" s="7">
        <f t="shared" si="47"/>
        <v>0</v>
      </c>
      <c r="J936"/>
      <c r="L936"/>
      <c r="M936"/>
      <c r="N936"/>
    </row>
    <row r="937" spans="3:14">
      <c r="C937"/>
      <c r="D937"/>
      <c r="E937"/>
      <c r="F937" s="8">
        <f t="shared" si="45"/>
        <v>0</v>
      </c>
      <c r="G937" s="7">
        <f t="shared" si="46"/>
        <v>0</v>
      </c>
      <c r="H937" s="7">
        <f t="shared" si="47"/>
        <v>0</v>
      </c>
      <c r="J937"/>
      <c r="L937"/>
      <c r="M937"/>
      <c r="N937"/>
    </row>
    <row r="938" spans="3:14">
      <c r="C938"/>
      <c r="D938"/>
      <c r="E938"/>
      <c r="F938" s="8">
        <f t="shared" si="45"/>
        <v>0</v>
      </c>
      <c r="G938" s="7">
        <f t="shared" si="46"/>
        <v>0</v>
      </c>
      <c r="H938" s="7">
        <f t="shared" si="47"/>
        <v>0</v>
      </c>
      <c r="J938"/>
      <c r="L938"/>
      <c r="M938"/>
      <c r="N938"/>
    </row>
    <row r="939" spans="3:14">
      <c r="C939"/>
      <c r="D939"/>
      <c r="E939"/>
      <c r="F939" s="8">
        <f t="shared" si="45"/>
        <v>0</v>
      </c>
      <c r="G939" s="7">
        <f t="shared" si="46"/>
        <v>0</v>
      </c>
      <c r="H939" s="7">
        <f t="shared" si="47"/>
        <v>0</v>
      </c>
      <c r="J939"/>
      <c r="L939"/>
      <c r="M939"/>
      <c r="N939"/>
    </row>
    <row r="940" spans="3:14">
      <c r="C940"/>
      <c r="D940"/>
      <c r="E940"/>
      <c r="F940" s="8">
        <f t="shared" si="45"/>
        <v>0</v>
      </c>
      <c r="G940" s="7">
        <f t="shared" si="46"/>
        <v>0</v>
      </c>
      <c r="H940" s="7">
        <f t="shared" si="47"/>
        <v>0</v>
      </c>
      <c r="J940"/>
      <c r="L940"/>
      <c r="M940"/>
      <c r="N940"/>
    </row>
    <row r="941" spans="3:14">
      <c r="C941"/>
      <c r="D941"/>
      <c r="E941"/>
      <c r="F941" s="8">
        <f t="shared" si="45"/>
        <v>0</v>
      </c>
      <c r="G941" s="7">
        <f t="shared" si="46"/>
        <v>0</v>
      </c>
      <c r="H941" s="7">
        <f t="shared" si="47"/>
        <v>0</v>
      </c>
      <c r="J941"/>
      <c r="L941"/>
      <c r="M941"/>
      <c r="N941"/>
    </row>
    <row r="942" spans="3:14">
      <c r="C942"/>
      <c r="D942"/>
      <c r="E942"/>
      <c r="F942" s="8">
        <f t="shared" si="45"/>
        <v>0</v>
      </c>
      <c r="G942" s="7">
        <f t="shared" si="46"/>
        <v>0</v>
      </c>
      <c r="H942" s="7">
        <f t="shared" si="47"/>
        <v>0</v>
      </c>
      <c r="J942"/>
      <c r="L942"/>
      <c r="M942"/>
      <c r="N942"/>
    </row>
    <row r="943" spans="3:14">
      <c r="C943"/>
      <c r="D943"/>
      <c r="E943"/>
      <c r="F943" s="8">
        <f t="shared" si="45"/>
        <v>0</v>
      </c>
      <c r="G943" s="7">
        <f t="shared" si="46"/>
        <v>0</v>
      </c>
      <c r="H943" s="7">
        <f t="shared" si="47"/>
        <v>0</v>
      </c>
      <c r="J943"/>
      <c r="L943"/>
      <c r="M943"/>
      <c r="N943"/>
    </row>
    <row r="944" spans="3:14">
      <c r="C944"/>
      <c r="D944"/>
      <c r="E944"/>
      <c r="F944" s="8">
        <f t="shared" si="45"/>
        <v>0</v>
      </c>
      <c r="G944" s="7">
        <f t="shared" si="46"/>
        <v>0</v>
      </c>
      <c r="H944" s="7">
        <f t="shared" si="47"/>
        <v>0</v>
      </c>
      <c r="J944"/>
      <c r="L944"/>
      <c r="M944"/>
      <c r="N944"/>
    </row>
    <row r="945" spans="3:14">
      <c r="C945"/>
      <c r="D945"/>
      <c r="E945"/>
      <c r="F945" s="8">
        <f t="shared" si="45"/>
        <v>0</v>
      </c>
      <c r="G945" s="7">
        <f t="shared" si="46"/>
        <v>0</v>
      </c>
      <c r="H945" s="7">
        <f t="shared" si="47"/>
        <v>0</v>
      </c>
      <c r="J945"/>
      <c r="L945"/>
      <c r="M945"/>
      <c r="N945"/>
    </row>
    <row r="946" spans="3:14">
      <c r="C946"/>
      <c r="D946"/>
      <c r="E946"/>
      <c r="F946" s="8">
        <f t="shared" si="45"/>
        <v>0</v>
      </c>
      <c r="G946" s="7">
        <f t="shared" si="46"/>
        <v>0</v>
      </c>
      <c r="H946" s="7">
        <f t="shared" si="47"/>
        <v>0</v>
      </c>
      <c r="J946"/>
      <c r="L946"/>
      <c r="M946"/>
      <c r="N946"/>
    </row>
    <row r="947" spans="3:14">
      <c r="C947"/>
      <c r="D947"/>
      <c r="E947"/>
      <c r="F947" s="8">
        <f t="shared" si="45"/>
        <v>0</v>
      </c>
      <c r="G947" s="7">
        <f t="shared" si="46"/>
        <v>0</v>
      </c>
      <c r="H947" s="7">
        <f t="shared" si="47"/>
        <v>0</v>
      </c>
      <c r="J947"/>
      <c r="L947"/>
      <c r="M947"/>
      <c r="N947"/>
    </row>
    <row r="948" spans="3:14">
      <c r="C948"/>
      <c r="D948"/>
      <c r="E948"/>
      <c r="F948" s="8">
        <f t="shared" si="45"/>
        <v>0</v>
      </c>
      <c r="G948" s="7">
        <f t="shared" si="46"/>
        <v>0</v>
      </c>
      <c r="H948" s="7">
        <f t="shared" si="47"/>
        <v>0</v>
      </c>
      <c r="J948"/>
      <c r="L948"/>
      <c r="M948"/>
      <c r="N948"/>
    </row>
    <row r="949" spans="3:14">
      <c r="C949"/>
      <c r="D949"/>
      <c r="E949"/>
      <c r="F949" s="8">
        <f t="shared" si="45"/>
        <v>0</v>
      </c>
      <c r="G949" s="7">
        <f t="shared" si="46"/>
        <v>0</v>
      </c>
      <c r="H949" s="7">
        <f t="shared" si="47"/>
        <v>0</v>
      </c>
      <c r="J949"/>
      <c r="L949"/>
      <c r="M949"/>
      <c r="N949"/>
    </row>
    <row r="950" spans="3:14">
      <c r="C950"/>
      <c r="D950"/>
      <c r="E950"/>
      <c r="F950" s="8">
        <f t="shared" si="45"/>
        <v>0</v>
      </c>
      <c r="G950" s="7">
        <f t="shared" si="46"/>
        <v>0</v>
      </c>
      <c r="H950" s="7">
        <f t="shared" si="47"/>
        <v>0</v>
      </c>
      <c r="J950"/>
      <c r="L950"/>
      <c r="M950"/>
      <c r="N950"/>
    </row>
    <row r="951" spans="3:14">
      <c r="C951"/>
      <c r="D951"/>
      <c r="E951"/>
      <c r="F951" s="8">
        <f t="shared" ref="F951:F1014" si="48">(D951*E951)/9507</f>
        <v>0</v>
      </c>
      <c r="G951" s="7">
        <f t="shared" ref="G951:G1014" si="49">SUM(E951*0.7375)</f>
        <v>0</v>
      </c>
      <c r="H951" s="7">
        <f t="shared" ref="H951:H1014" si="50">SUM(D951*G951)/5252</f>
        <v>0</v>
      </c>
      <c r="J951"/>
      <c r="L951"/>
      <c r="M951"/>
      <c r="N951"/>
    </row>
    <row r="952" spans="3:14">
      <c r="C952"/>
      <c r="D952"/>
      <c r="E952"/>
      <c r="F952" s="8">
        <f t="shared" si="48"/>
        <v>0</v>
      </c>
      <c r="G952" s="7">
        <f t="shared" si="49"/>
        <v>0</v>
      </c>
      <c r="H952" s="7">
        <f t="shared" si="50"/>
        <v>0</v>
      </c>
      <c r="J952"/>
      <c r="L952"/>
      <c r="M952"/>
      <c r="N952"/>
    </row>
    <row r="953" spans="3:14">
      <c r="C953"/>
      <c r="D953"/>
      <c r="E953"/>
      <c r="F953" s="8">
        <f t="shared" si="48"/>
        <v>0</v>
      </c>
      <c r="G953" s="7">
        <f t="shared" si="49"/>
        <v>0</v>
      </c>
      <c r="H953" s="7">
        <f t="shared" si="50"/>
        <v>0</v>
      </c>
      <c r="J953"/>
      <c r="L953"/>
      <c r="M953"/>
      <c r="N953"/>
    </row>
    <row r="954" spans="3:14">
      <c r="C954"/>
      <c r="D954"/>
      <c r="E954"/>
      <c r="F954" s="8">
        <f t="shared" si="48"/>
        <v>0</v>
      </c>
      <c r="G954" s="7">
        <f t="shared" si="49"/>
        <v>0</v>
      </c>
      <c r="H954" s="7">
        <f t="shared" si="50"/>
        <v>0</v>
      </c>
      <c r="J954"/>
      <c r="L954"/>
      <c r="M954"/>
      <c r="N954"/>
    </row>
    <row r="955" spans="3:14">
      <c r="C955"/>
      <c r="D955"/>
      <c r="E955"/>
      <c r="F955" s="8">
        <f t="shared" si="48"/>
        <v>0</v>
      </c>
      <c r="G955" s="7">
        <f t="shared" si="49"/>
        <v>0</v>
      </c>
      <c r="H955" s="7">
        <f t="shared" si="50"/>
        <v>0</v>
      </c>
      <c r="J955"/>
      <c r="L955"/>
      <c r="M955"/>
      <c r="N955"/>
    </row>
    <row r="956" spans="3:14">
      <c r="C956"/>
      <c r="D956"/>
      <c r="E956"/>
      <c r="F956" s="8">
        <f t="shared" si="48"/>
        <v>0</v>
      </c>
      <c r="G956" s="7">
        <f t="shared" si="49"/>
        <v>0</v>
      </c>
      <c r="H956" s="7">
        <f t="shared" si="50"/>
        <v>0</v>
      </c>
      <c r="J956"/>
      <c r="L956"/>
      <c r="M956"/>
      <c r="N956"/>
    </row>
    <row r="957" spans="3:14">
      <c r="C957"/>
      <c r="D957"/>
      <c r="E957"/>
      <c r="F957" s="8">
        <f t="shared" si="48"/>
        <v>0</v>
      </c>
      <c r="G957" s="7">
        <f t="shared" si="49"/>
        <v>0</v>
      </c>
      <c r="H957" s="7">
        <f t="shared" si="50"/>
        <v>0</v>
      </c>
      <c r="J957"/>
      <c r="L957"/>
      <c r="M957"/>
      <c r="N957"/>
    </row>
    <row r="958" spans="3:14">
      <c r="C958"/>
      <c r="D958"/>
      <c r="E958"/>
      <c r="F958" s="8">
        <f t="shared" si="48"/>
        <v>0</v>
      </c>
      <c r="G958" s="7">
        <f t="shared" si="49"/>
        <v>0</v>
      </c>
      <c r="H958" s="7">
        <f t="shared" si="50"/>
        <v>0</v>
      </c>
      <c r="J958"/>
      <c r="L958"/>
      <c r="M958"/>
      <c r="N958"/>
    </row>
    <row r="959" spans="3:14">
      <c r="C959"/>
      <c r="D959"/>
      <c r="E959"/>
      <c r="F959" s="8">
        <f t="shared" si="48"/>
        <v>0</v>
      </c>
      <c r="G959" s="7">
        <f t="shared" si="49"/>
        <v>0</v>
      </c>
      <c r="H959" s="7">
        <f t="shared" si="50"/>
        <v>0</v>
      </c>
      <c r="J959"/>
      <c r="L959"/>
      <c r="M959"/>
      <c r="N959"/>
    </row>
    <row r="960" spans="3:14">
      <c r="C960"/>
      <c r="D960"/>
      <c r="E960"/>
      <c r="F960" s="8">
        <f t="shared" si="48"/>
        <v>0</v>
      </c>
      <c r="G960" s="7">
        <f t="shared" si="49"/>
        <v>0</v>
      </c>
      <c r="H960" s="7">
        <f t="shared" si="50"/>
        <v>0</v>
      </c>
      <c r="J960"/>
      <c r="L960"/>
      <c r="M960"/>
      <c r="N960"/>
    </row>
    <row r="961" spans="3:14">
      <c r="C961"/>
      <c r="D961"/>
      <c r="E961"/>
      <c r="F961" s="8">
        <f t="shared" si="48"/>
        <v>0</v>
      </c>
      <c r="G961" s="7">
        <f t="shared" si="49"/>
        <v>0</v>
      </c>
      <c r="H961" s="7">
        <f t="shared" si="50"/>
        <v>0</v>
      </c>
      <c r="J961"/>
      <c r="L961"/>
      <c r="M961"/>
      <c r="N961"/>
    </row>
    <row r="962" spans="3:14">
      <c r="C962"/>
      <c r="D962"/>
      <c r="E962"/>
      <c r="F962" s="8">
        <f t="shared" si="48"/>
        <v>0</v>
      </c>
      <c r="G962" s="7">
        <f t="shared" si="49"/>
        <v>0</v>
      </c>
      <c r="H962" s="7">
        <f t="shared" si="50"/>
        <v>0</v>
      </c>
      <c r="J962"/>
      <c r="L962"/>
      <c r="M962"/>
      <c r="N962"/>
    </row>
    <row r="963" spans="3:14">
      <c r="C963"/>
      <c r="D963"/>
      <c r="E963"/>
      <c r="F963" s="8">
        <f t="shared" si="48"/>
        <v>0</v>
      </c>
      <c r="G963" s="7">
        <f t="shared" si="49"/>
        <v>0</v>
      </c>
      <c r="H963" s="7">
        <f t="shared" si="50"/>
        <v>0</v>
      </c>
      <c r="J963"/>
      <c r="L963"/>
      <c r="M963"/>
      <c r="N963"/>
    </row>
    <row r="964" spans="3:14">
      <c r="C964"/>
      <c r="D964"/>
      <c r="E964"/>
      <c r="F964" s="8">
        <f t="shared" si="48"/>
        <v>0</v>
      </c>
      <c r="G964" s="7">
        <f t="shared" si="49"/>
        <v>0</v>
      </c>
      <c r="H964" s="7">
        <f t="shared" si="50"/>
        <v>0</v>
      </c>
      <c r="J964"/>
      <c r="L964"/>
      <c r="M964"/>
      <c r="N964"/>
    </row>
    <row r="965" spans="3:14">
      <c r="C965"/>
      <c r="D965"/>
      <c r="E965"/>
      <c r="F965" s="8">
        <f t="shared" si="48"/>
        <v>0</v>
      </c>
      <c r="G965" s="7">
        <f t="shared" si="49"/>
        <v>0</v>
      </c>
      <c r="H965" s="7">
        <f t="shared" si="50"/>
        <v>0</v>
      </c>
      <c r="J965"/>
      <c r="L965"/>
      <c r="M965"/>
      <c r="N965"/>
    </row>
    <row r="966" spans="3:14">
      <c r="C966"/>
      <c r="D966"/>
      <c r="E966"/>
      <c r="F966" s="8">
        <f t="shared" si="48"/>
        <v>0</v>
      </c>
      <c r="G966" s="7">
        <f t="shared" si="49"/>
        <v>0</v>
      </c>
      <c r="H966" s="7">
        <f t="shared" si="50"/>
        <v>0</v>
      </c>
      <c r="J966"/>
      <c r="L966"/>
      <c r="M966"/>
      <c r="N966"/>
    </row>
    <row r="967" spans="3:14">
      <c r="C967"/>
      <c r="D967"/>
      <c r="E967"/>
      <c r="F967" s="8">
        <f t="shared" si="48"/>
        <v>0</v>
      </c>
      <c r="G967" s="7">
        <f t="shared" si="49"/>
        <v>0</v>
      </c>
      <c r="H967" s="7">
        <f t="shared" si="50"/>
        <v>0</v>
      </c>
      <c r="J967"/>
      <c r="L967"/>
      <c r="M967"/>
      <c r="N967"/>
    </row>
    <row r="968" spans="3:14">
      <c r="C968"/>
      <c r="D968"/>
      <c r="E968"/>
      <c r="F968" s="8">
        <f t="shared" si="48"/>
        <v>0</v>
      </c>
      <c r="G968" s="7">
        <f t="shared" si="49"/>
        <v>0</v>
      </c>
      <c r="H968" s="7">
        <f t="shared" si="50"/>
        <v>0</v>
      </c>
      <c r="J968"/>
      <c r="L968"/>
      <c r="M968"/>
      <c r="N968"/>
    </row>
    <row r="969" spans="3:14">
      <c r="C969"/>
      <c r="D969"/>
      <c r="E969"/>
      <c r="F969" s="8">
        <f t="shared" si="48"/>
        <v>0</v>
      </c>
      <c r="G969" s="7">
        <f t="shared" si="49"/>
        <v>0</v>
      </c>
      <c r="H969" s="7">
        <f t="shared" si="50"/>
        <v>0</v>
      </c>
      <c r="J969"/>
      <c r="L969"/>
      <c r="M969"/>
      <c r="N969"/>
    </row>
    <row r="970" spans="3:14">
      <c r="C970"/>
      <c r="D970"/>
      <c r="E970"/>
      <c r="F970" s="8">
        <f t="shared" si="48"/>
        <v>0</v>
      </c>
      <c r="G970" s="7">
        <f t="shared" si="49"/>
        <v>0</v>
      </c>
      <c r="H970" s="7">
        <f t="shared" si="50"/>
        <v>0</v>
      </c>
      <c r="J970"/>
      <c r="L970"/>
      <c r="M970"/>
      <c r="N970"/>
    </row>
    <row r="971" spans="3:14">
      <c r="C971"/>
      <c r="D971"/>
      <c r="E971"/>
      <c r="F971" s="8">
        <f t="shared" si="48"/>
        <v>0</v>
      </c>
      <c r="G971" s="7">
        <f t="shared" si="49"/>
        <v>0</v>
      </c>
      <c r="H971" s="7">
        <f t="shared" si="50"/>
        <v>0</v>
      </c>
      <c r="J971"/>
      <c r="L971"/>
      <c r="M971"/>
      <c r="N971"/>
    </row>
    <row r="972" spans="3:14">
      <c r="C972"/>
      <c r="D972"/>
      <c r="E972"/>
      <c r="F972" s="8">
        <f t="shared" si="48"/>
        <v>0</v>
      </c>
      <c r="G972" s="7">
        <f t="shared" si="49"/>
        <v>0</v>
      </c>
      <c r="H972" s="7">
        <f t="shared" si="50"/>
        <v>0</v>
      </c>
      <c r="J972"/>
      <c r="L972"/>
      <c r="M972"/>
      <c r="N972"/>
    </row>
    <row r="973" spans="3:14">
      <c r="C973"/>
      <c r="D973"/>
      <c r="E973"/>
      <c r="F973" s="8">
        <f t="shared" si="48"/>
        <v>0</v>
      </c>
      <c r="G973" s="7">
        <f t="shared" si="49"/>
        <v>0</v>
      </c>
      <c r="H973" s="7">
        <f t="shared" si="50"/>
        <v>0</v>
      </c>
      <c r="J973"/>
      <c r="L973"/>
      <c r="M973"/>
      <c r="N973"/>
    </row>
    <row r="974" spans="3:14">
      <c r="C974"/>
      <c r="D974"/>
      <c r="E974"/>
      <c r="F974" s="8">
        <f t="shared" si="48"/>
        <v>0</v>
      </c>
      <c r="G974" s="7">
        <f t="shared" si="49"/>
        <v>0</v>
      </c>
      <c r="H974" s="7">
        <f t="shared" si="50"/>
        <v>0</v>
      </c>
      <c r="J974"/>
      <c r="L974"/>
      <c r="M974"/>
      <c r="N974"/>
    </row>
    <row r="975" spans="3:14">
      <c r="C975"/>
      <c r="D975"/>
      <c r="E975"/>
      <c r="F975" s="8">
        <f t="shared" si="48"/>
        <v>0</v>
      </c>
      <c r="G975" s="7">
        <f t="shared" si="49"/>
        <v>0</v>
      </c>
      <c r="H975" s="7">
        <f t="shared" si="50"/>
        <v>0</v>
      </c>
      <c r="J975"/>
      <c r="L975"/>
      <c r="M975"/>
      <c r="N975"/>
    </row>
    <row r="976" spans="3:14">
      <c r="C976"/>
      <c r="D976"/>
      <c r="E976"/>
      <c r="F976" s="8">
        <f t="shared" si="48"/>
        <v>0</v>
      </c>
      <c r="G976" s="7">
        <f t="shared" si="49"/>
        <v>0</v>
      </c>
      <c r="H976" s="7">
        <f t="shared" si="50"/>
        <v>0</v>
      </c>
      <c r="J976"/>
      <c r="L976"/>
      <c r="M976"/>
      <c r="N976"/>
    </row>
    <row r="977" spans="3:14">
      <c r="C977"/>
      <c r="D977"/>
      <c r="E977"/>
      <c r="F977" s="8">
        <f t="shared" si="48"/>
        <v>0</v>
      </c>
      <c r="G977" s="7">
        <f t="shared" si="49"/>
        <v>0</v>
      </c>
      <c r="H977" s="7">
        <f t="shared" si="50"/>
        <v>0</v>
      </c>
      <c r="J977"/>
      <c r="L977"/>
      <c r="M977"/>
      <c r="N977"/>
    </row>
    <row r="978" spans="3:14">
      <c r="C978"/>
      <c r="D978"/>
      <c r="E978"/>
      <c r="F978" s="8">
        <f t="shared" si="48"/>
        <v>0</v>
      </c>
      <c r="G978" s="7">
        <f t="shared" si="49"/>
        <v>0</v>
      </c>
      <c r="H978" s="7">
        <f t="shared" si="50"/>
        <v>0</v>
      </c>
      <c r="J978"/>
      <c r="L978"/>
      <c r="M978"/>
      <c r="N978"/>
    </row>
    <row r="979" spans="3:14">
      <c r="C979"/>
      <c r="D979"/>
      <c r="E979"/>
      <c r="F979" s="8">
        <f t="shared" si="48"/>
        <v>0</v>
      </c>
      <c r="G979" s="7">
        <f t="shared" si="49"/>
        <v>0</v>
      </c>
      <c r="H979" s="7">
        <f t="shared" si="50"/>
        <v>0</v>
      </c>
      <c r="J979"/>
      <c r="L979"/>
      <c r="M979"/>
      <c r="N979"/>
    </row>
    <row r="980" spans="3:14">
      <c r="C980"/>
      <c r="D980"/>
      <c r="E980"/>
      <c r="F980" s="8">
        <f t="shared" si="48"/>
        <v>0</v>
      </c>
      <c r="G980" s="7">
        <f t="shared" si="49"/>
        <v>0</v>
      </c>
      <c r="H980" s="7">
        <f t="shared" si="50"/>
        <v>0</v>
      </c>
      <c r="J980"/>
      <c r="L980"/>
      <c r="M980"/>
      <c r="N980"/>
    </row>
    <row r="981" spans="3:14">
      <c r="C981"/>
      <c r="D981"/>
      <c r="E981"/>
      <c r="F981" s="8">
        <f t="shared" si="48"/>
        <v>0</v>
      </c>
      <c r="G981" s="7">
        <f t="shared" si="49"/>
        <v>0</v>
      </c>
      <c r="H981" s="7">
        <f t="shared" si="50"/>
        <v>0</v>
      </c>
      <c r="J981"/>
      <c r="L981"/>
      <c r="M981"/>
      <c r="N981"/>
    </row>
    <row r="982" spans="3:14">
      <c r="C982"/>
      <c r="D982"/>
      <c r="E982"/>
      <c r="F982" s="8">
        <f t="shared" si="48"/>
        <v>0</v>
      </c>
      <c r="G982" s="7">
        <f t="shared" si="49"/>
        <v>0</v>
      </c>
      <c r="H982" s="7">
        <f t="shared" si="50"/>
        <v>0</v>
      </c>
      <c r="J982"/>
      <c r="L982"/>
      <c r="M982"/>
      <c r="N982"/>
    </row>
    <row r="983" spans="3:14">
      <c r="C983"/>
      <c r="D983"/>
      <c r="E983"/>
      <c r="F983" s="8">
        <f t="shared" si="48"/>
        <v>0</v>
      </c>
      <c r="G983" s="7">
        <f t="shared" si="49"/>
        <v>0</v>
      </c>
      <c r="H983" s="7">
        <f t="shared" si="50"/>
        <v>0</v>
      </c>
      <c r="J983"/>
      <c r="L983"/>
      <c r="M983"/>
      <c r="N983"/>
    </row>
    <row r="984" spans="3:14">
      <c r="C984"/>
      <c r="D984"/>
      <c r="E984"/>
      <c r="F984" s="8">
        <f t="shared" si="48"/>
        <v>0</v>
      </c>
      <c r="G984" s="7">
        <f t="shared" si="49"/>
        <v>0</v>
      </c>
      <c r="H984" s="7">
        <f t="shared" si="50"/>
        <v>0</v>
      </c>
      <c r="J984"/>
      <c r="L984"/>
      <c r="M984"/>
      <c r="N984"/>
    </row>
    <row r="985" spans="3:14">
      <c r="C985"/>
      <c r="D985"/>
      <c r="E985"/>
      <c r="F985" s="8">
        <f t="shared" si="48"/>
        <v>0</v>
      </c>
      <c r="G985" s="7">
        <f t="shared" si="49"/>
        <v>0</v>
      </c>
      <c r="H985" s="7">
        <f t="shared" si="50"/>
        <v>0</v>
      </c>
      <c r="J985"/>
      <c r="L985"/>
      <c r="M985"/>
      <c r="N985"/>
    </row>
    <row r="986" spans="3:14">
      <c r="C986"/>
      <c r="D986"/>
      <c r="E986"/>
      <c r="F986" s="8">
        <f t="shared" si="48"/>
        <v>0</v>
      </c>
      <c r="G986" s="7">
        <f t="shared" si="49"/>
        <v>0</v>
      </c>
      <c r="H986" s="7">
        <f t="shared" si="50"/>
        <v>0</v>
      </c>
      <c r="J986"/>
      <c r="L986"/>
      <c r="M986"/>
      <c r="N986"/>
    </row>
    <row r="987" spans="3:14">
      <c r="C987"/>
      <c r="D987"/>
      <c r="E987"/>
      <c r="F987" s="8">
        <f t="shared" si="48"/>
        <v>0</v>
      </c>
      <c r="G987" s="7">
        <f t="shared" si="49"/>
        <v>0</v>
      </c>
      <c r="H987" s="7">
        <f t="shared" si="50"/>
        <v>0</v>
      </c>
      <c r="J987"/>
      <c r="L987"/>
      <c r="M987"/>
      <c r="N987"/>
    </row>
    <row r="988" spans="3:14">
      <c r="C988"/>
      <c r="D988"/>
      <c r="E988"/>
      <c r="F988" s="8">
        <f t="shared" si="48"/>
        <v>0</v>
      </c>
      <c r="G988" s="7">
        <f t="shared" si="49"/>
        <v>0</v>
      </c>
      <c r="H988" s="7">
        <f t="shared" si="50"/>
        <v>0</v>
      </c>
      <c r="J988"/>
      <c r="L988"/>
      <c r="M988"/>
      <c r="N988"/>
    </row>
    <row r="989" spans="3:14">
      <c r="C989"/>
      <c r="D989"/>
      <c r="E989"/>
      <c r="F989" s="8">
        <f t="shared" si="48"/>
        <v>0</v>
      </c>
      <c r="G989" s="7">
        <f t="shared" si="49"/>
        <v>0</v>
      </c>
      <c r="H989" s="7">
        <f t="shared" si="50"/>
        <v>0</v>
      </c>
      <c r="J989"/>
      <c r="L989"/>
      <c r="M989"/>
      <c r="N989"/>
    </row>
    <row r="990" spans="3:14">
      <c r="C990"/>
      <c r="D990"/>
      <c r="E990"/>
      <c r="F990" s="8">
        <f t="shared" si="48"/>
        <v>0</v>
      </c>
      <c r="G990" s="7">
        <f t="shared" si="49"/>
        <v>0</v>
      </c>
      <c r="H990" s="7">
        <f t="shared" si="50"/>
        <v>0</v>
      </c>
      <c r="J990"/>
      <c r="L990"/>
      <c r="M990"/>
      <c r="N990"/>
    </row>
    <row r="991" spans="3:14">
      <c r="C991"/>
      <c r="D991"/>
      <c r="E991"/>
      <c r="F991" s="8">
        <f t="shared" si="48"/>
        <v>0</v>
      </c>
      <c r="G991" s="7">
        <f t="shared" si="49"/>
        <v>0</v>
      </c>
      <c r="H991" s="7">
        <f t="shared" si="50"/>
        <v>0</v>
      </c>
      <c r="J991"/>
      <c r="L991"/>
      <c r="M991"/>
      <c r="N991"/>
    </row>
    <row r="992" spans="3:14">
      <c r="C992"/>
      <c r="D992"/>
      <c r="E992"/>
      <c r="F992" s="8">
        <f t="shared" si="48"/>
        <v>0</v>
      </c>
      <c r="G992" s="7">
        <f t="shared" si="49"/>
        <v>0</v>
      </c>
      <c r="H992" s="7">
        <f t="shared" si="50"/>
        <v>0</v>
      </c>
      <c r="J992"/>
      <c r="L992"/>
      <c r="M992"/>
      <c r="N992"/>
    </row>
    <row r="993" spans="3:14">
      <c r="C993"/>
      <c r="D993"/>
      <c r="E993"/>
      <c r="F993" s="8">
        <f t="shared" si="48"/>
        <v>0</v>
      </c>
      <c r="G993" s="7">
        <f t="shared" si="49"/>
        <v>0</v>
      </c>
      <c r="H993" s="7">
        <f t="shared" si="50"/>
        <v>0</v>
      </c>
      <c r="J993"/>
      <c r="L993"/>
      <c r="M993"/>
      <c r="N993"/>
    </row>
    <row r="994" spans="3:14">
      <c r="C994"/>
      <c r="D994"/>
      <c r="E994"/>
      <c r="F994" s="8">
        <f t="shared" si="48"/>
        <v>0</v>
      </c>
      <c r="G994" s="7">
        <f t="shared" si="49"/>
        <v>0</v>
      </c>
      <c r="H994" s="7">
        <f t="shared" si="50"/>
        <v>0</v>
      </c>
      <c r="J994"/>
      <c r="L994"/>
      <c r="M994"/>
      <c r="N994"/>
    </row>
    <row r="995" spans="3:14">
      <c r="C995"/>
      <c r="D995"/>
      <c r="E995"/>
      <c r="F995" s="8">
        <f t="shared" si="48"/>
        <v>0</v>
      </c>
      <c r="G995" s="7">
        <f t="shared" si="49"/>
        <v>0</v>
      </c>
      <c r="H995" s="7">
        <f t="shared" si="50"/>
        <v>0</v>
      </c>
      <c r="J995"/>
      <c r="L995"/>
      <c r="M995"/>
      <c r="N995"/>
    </row>
    <row r="996" spans="3:14">
      <c r="C996"/>
      <c r="D996"/>
      <c r="E996"/>
      <c r="F996" s="8">
        <f t="shared" si="48"/>
        <v>0</v>
      </c>
      <c r="G996" s="7">
        <f t="shared" si="49"/>
        <v>0</v>
      </c>
      <c r="H996" s="7">
        <f t="shared" si="50"/>
        <v>0</v>
      </c>
      <c r="J996"/>
      <c r="L996"/>
      <c r="M996"/>
      <c r="N996"/>
    </row>
    <row r="997" spans="3:14">
      <c r="C997"/>
      <c r="D997"/>
      <c r="E997"/>
      <c r="F997" s="8">
        <f t="shared" si="48"/>
        <v>0</v>
      </c>
      <c r="G997" s="7">
        <f t="shared" si="49"/>
        <v>0</v>
      </c>
      <c r="H997" s="7">
        <f t="shared" si="50"/>
        <v>0</v>
      </c>
      <c r="J997"/>
      <c r="L997"/>
      <c r="M997"/>
      <c r="N997"/>
    </row>
    <row r="998" spans="3:14">
      <c r="C998"/>
      <c r="D998"/>
      <c r="E998"/>
      <c r="F998" s="8">
        <f t="shared" si="48"/>
        <v>0</v>
      </c>
      <c r="G998" s="7">
        <f t="shared" si="49"/>
        <v>0</v>
      </c>
      <c r="H998" s="7">
        <f t="shared" si="50"/>
        <v>0</v>
      </c>
      <c r="J998"/>
      <c r="L998"/>
      <c r="M998"/>
      <c r="N998"/>
    </row>
    <row r="999" spans="3:14">
      <c r="C999"/>
      <c r="D999"/>
      <c r="E999"/>
      <c r="F999" s="8">
        <f t="shared" si="48"/>
        <v>0</v>
      </c>
      <c r="G999" s="7">
        <f t="shared" si="49"/>
        <v>0</v>
      </c>
      <c r="H999" s="7">
        <f t="shared" si="50"/>
        <v>0</v>
      </c>
      <c r="J999"/>
      <c r="L999"/>
      <c r="M999"/>
      <c r="N999"/>
    </row>
    <row r="1000" spans="3:14">
      <c r="C1000"/>
      <c r="D1000"/>
      <c r="E1000"/>
      <c r="F1000" s="8">
        <f t="shared" si="48"/>
        <v>0</v>
      </c>
      <c r="G1000" s="7">
        <f t="shared" si="49"/>
        <v>0</v>
      </c>
      <c r="H1000" s="7">
        <f t="shared" si="50"/>
        <v>0</v>
      </c>
      <c r="J1000"/>
      <c r="L1000"/>
      <c r="M1000"/>
      <c r="N1000"/>
    </row>
    <row r="1001" spans="3:14">
      <c r="C1001"/>
      <c r="D1001"/>
      <c r="E1001"/>
      <c r="F1001" s="8">
        <f t="shared" si="48"/>
        <v>0</v>
      </c>
      <c r="G1001" s="7">
        <f t="shared" si="49"/>
        <v>0</v>
      </c>
      <c r="H1001" s="7">
        <f t="shared" si="50"/>
        <v>0</v>
      </c>
      <c r="J1001"/>
      <c r="L1001"/>
      <c r="M1001"/>
      <c r="N1001"/>
    </row>
    <row r="1002" spans="3:14">
      <c r="C1002"/>
      <c r="D1002"/>
      <c r="E1002"/>
      <c r="F1002" s="8">
        <f t="shared" si="48"/>
        <v>0</v>
      </c>
      <c r="G1002" s="7">
        <f t="shared" si="49"/>
        <v>0</v>
      </c>
      <c r="H1002" s="7">
        <f t="shared" si="50"/>
        <v>0</v>
      </c>
      <c r="J1002"/>
      <c r="L1002"/>
      <c r="M1002"/>
      <c r="N1002"/>
    </row>
    <row r="1003" spans="3:14">
      <c r="C1003"/>
      <c r="D1003"/>
      <c r="E1003"/>
      <c r="F1003" s="8">
        <f t="shared" si="48"/>
        <v>0</v>
      </c>
      <c r="G1003" s="7">
        <f t="shared" si="49"/>
        <v>0</v>
      </c>
      <c r="H1003" s="7">
        <f t="shared" si="50"/>
        <v>0</v>
      </c>
      <c r="J1003"/>
      <c r="L1003"/>
      <c r="M1003"/>
      <c r="N1003"/>
    </row>
    <row r="1004" spans="3:14">
      <c r="C1004"/>
      <c r="D1004"/>
      <c r="E1004"/>
      <c r="F1004" s="8">
        <f t="shared" si="48"/>
        <v>0</v>
      </c>
      <c r="G1004" s="7">
        <f t="shared" si="49"/>
        <v>0</v>
      </c>
      <c r="H1004" s="7">
        <f t="shared" si="50"/>
        <v>0</v>
      </c>
      <c r="J1004"/>
      <c r="L1004"/>
      <c r="M1004"/>
      <c r="N1004"/>
    </row>
    <row r="1005" spans="3:14">
      <c r="C1005"/>
      <c r="D1005"/>
      <c r="E1005"/>
      <c r="F1005" s="8">
        <f t="shared" si="48"/>
        <v>0</v>
      </c>
      <c r="G1005" s="7">
        <f t="shared" si="49"/>
        <v>0</v>
      </c>
      <c r="H1005" s="7">
        <f t="shared" si="50"/>
        <v>0</v>
      </c>
      <c r="J1005"/>
      <c r="L1005"/>
      <c r="M1005"/>
      <c r="N1005"/>
    </row>
    <row r="1006" spans="3:14">
      <c r="C1006"/>
      <c r="D1006"/>
      <c r="E1006"/>
      <c r="F1006" s="8">
        <f t="shared" si="48"/>
        <v>0</v>
      </c>
      <c r="G1006" s="7">
        <f t="shared" si="49"/>
        <v>0</v>
      </c>
      <c r="H1006" s="7">
        <f t="shared" si="50"/>
        <v>0</v>
      </c>
      <c r="J1006"/>
      <c r="L1006"/>
      <c r="M1006"/>
      <c r="N1006"/>
    </row>
    <row r="1007" spans="3:14">
      <c r="C1007"/>
      <c r="D1007"/>
      <c r="E1007"/>
      <c r="F1007" s="8">
        <f t="shared" si="48"/>
        <v>0</v>
      </c>
      <c r="G1007" s="7">
        <f t="shared" si="49"/>
        <v>0</v>
      </c>
      <c r="H1007" s="7">
        <f t="shared" si="50"/>
        <v>0</v>
      </c>
      <c r="J1007"/>
      <c r="L1007"/>
      <c r="M1007"/>
      <c r="N1007"/>
    </row>
    <row r="1008" spans="3:14">
      <c r="C1008"/>
      <c r="D1008"/>
      <c r="E1008"/>
      <c r="F1008" s="8">
        <f t="shared" si="48"/>
        <v>0</v>
      </c>
      <c r="G1008" s="7">
        <f t="shared" si="49"/>
        <v>0</v>
      </c>
      <c r="H1008" s="7">
        <f t="shared" si="50"/>
        <v>0</v>
      </c>
      <c r="J1008"/>
      <c r="L1008"/>
      <c r="M1008"/>
      <c r="N1008"/>
    </row>
    <row r="1009" spans="3:14">
      <c r="C1009"/>
      <c r="D1009"/>
      <c r="E1009"/>
      <c r="F1009" s="8">
        <f t="shared" si="48"/>
        <v>0</v>
      </c>
      <c r="G1009" s="7">
        <f t="shared" si="49"/>
        <v>0</v>
      </c>
      <c r="H1009" s="7">
        <f t="shared" si="50"/>
        <v>0</v>
      </c>
      <c r="J1009"/>
      <c r="L1009"/>
      <c r="M1009"/>
      <c r="N1009"/>
    </row>
    <row r="1010" spans="3:14">
      <c r="C1010"/>
      <c r="D1010"/>
      <c r="E1010"/>
      <c r="F1010" s="8">
        <f t="shared" si="48"/>
        <v>0</v>
      </c>
      <c r="G1010" s="7">
        <f t="shared" si="49"/>
        <v>0</v>
      </c>
      <c r="H1010" s="7">
        <f t="shared" si="50"/>
        <v>0</v>
      </c>
      <c r="J1010"/>
      <c r="L1010"/>
      <c r="M1010"/>
      <c r="N1010"/>
    </row>
    <row r="1011" spans="3:14">
      <c r="C1011"/>
      <c r="D1011"/>
      <c r="E1011"/>
      <c r="F1011" s="8">
        <f t="shared" si="48"/>
        <v>0</v>
      </c>
      <c r="G1011" s="7">
        <f t="shared" si="49"/>
        <v>0</v>
      </c>
      <c r="H1011" s="7">
        <f t="shared" si="50"/>
        <v>0</v>
      </c>
      <c r="J1011"/>
      <c r="L1011"/>
      <c r="M1011"/>
      <c r="N1011"/>
    </row>
    <row r="1012" spans="3:14">
      <c r="C1012"/>
      <c r="D1012"/>
      <c r="E1012"/>
      <c r="F1012" s="8">
        <f t="shared" si="48"/>
        <v>0</v>
      </c>
      <c r="G1012" s="7">
        <f t="shared" si="49"/>
        <v>0</v>
      </c>
      <c r="H1012" s="7">
        <f t="shared" si="50"/>
        <v>0</v>
      </c>
      <c r="J1012"/>
      <c r="L1012"/>
      <c r="M1012"/>
      <c r="N1012"/>
    </row>
    <row r="1013" spans="3:14">
      <c r="C1013"/>
      <c r="D1013"/>
      <c r="E1013"/>
      <c r="F1013" s="8">
        <f t="shared" si="48"/>
        <v>0</v>
      </c>
      <c r="G1013" s="7">
        <f t="shared" si="49"/>
        <v>0</v>
      </c>
      <c r="H1013" s="7">
        <f t="shared" si="50"/>
        <v>0</v>
      </c>
      <c r="J1013"/>
      <c r="L1013"/>
      <c r="M1013"/>
      <c r="N1013"/>
    </row>
    <row r="1014" spans="3:14">
      <c r="C1014"/>
      <c r="D1014"/>
      <c r="E1014"/>
      <c r="F1014" s="8">
        <f t="shared" si="48"/>
        <v>0</v>
      </c>
      <c r="G1014" s="7">
        <f t="shared" si="49"/>
        <v>0</v>
      </c>
      <c r="H1014" s="7">
        <f t="shared" si="50"/>
        <v>0</v>
      </c>
      <c r="J1014"/>
      <c r="L1014"/>
      <c r="M1014"/>
      <c r="N1014"/>
    </row>
    <row r="1015" spans="3:14">
      <c r="C1015"/>
      <c r="D1015"/>
      <c r="E1015"/>
      <c r="F1015" s="8">
        <f t="shared" ref="F1015:F1078" si="51">(D1015*E1015)/9507</f>
        <v>0</v>
      </c>
      <c r="G1015" s="7">
        <f t="shared" ref="G1015:G1078" si="52">SUM(E1015*0.7375)</f>
        <v>0</v>
      </c>
      <c r="H1015" s="7">
        <f t="shared" ref="H1015:H1078" si="53">SUM(D1015*G1015)/5252</f>
        <v>0</v>
      </c>
      <c r="J1015"/>
      <c r="L1015"/>
      <c r="M1015"/>
      <c r="N1015"/>
    </row>
    <row r="1016" spans="3:14">
      <c r="C1016"/>
      <c r="D1016"/>
      <c r="E1016"/>
      <c r="F1016" s="8">
        <f t="shared" si="51"/>
        <v>0</v>
      </c>
      <c r="G1016" s="7">
        <f t="shared" si="52"/>
        <v>0</v>
      </c>
      <c r="H1016" s="7">
        <f t="shared" si="53"/>
        <v>0</v>
      </c>
      <c r="J1016"/>
      <c r="L1016"/>
      <c r="M1016"/>
      <c r="N1016"/>
    </row>
    <row r="1017" spans="3:14">
      <c r="C1017"/>
      <c r="D1017"/>
      <c r="E1017"/>
      <c r="F1017" s="8">
        <f t="shared" si="51"/>
        <v>0</v>
      </c>
      <c r="G1017" s="7">
        <f t="shared" si="52"/>
        <v>0</v>
      </c>
      <c r="H1017" s="7">
        <f t="shared" si="53"/>
        <v>0</v>
      </c>
      <c r="J1017"/>
      <c r="L1017"/>
      <c r="M1017"/>
      <c r="N1017"/>
    </row>
    <row r="1018" spans="3:14">
      <c r="C1018"/>
      <c r="D1018"/>
      <c r="E1018"/>
      <c r="F1018" s="8">
        <f t="shared" si="51"/>
        <v>0</v>
      </c>
      <c r="G1018" s="7">
        <f t="shared" si="52"/>
        <v>0</v>
      </c>
      <c r="H1018" s="7">
        <f t="shared" si="53"/>
        <v>0</v>
      </c>
      <c r="J1018"/>
      <c r="L1018"/>
      <c r="M1018"/>
      <c r="N1018"/>
    </row>
    <row r="1019" spans="3:14">
      <c r="C1019"/>
      <c r="D1019"/>
      <c r="E1019"/>
      <c r="F1019" s="8">
        <f t="shared" si="51"/>
        <v>0</v>
      </c>
      <c r="G1019" s="7">
        <f t="shared" si="52"/>
        <v>0</v>
      </c>
      <c r="H1019" s="7">
        <f t="shared" si="53"/>
        <v>0</v>
      </c>
      <c r="J1019"/>
      <c r="L1019"/>
      <c r="M1019"/>
      <c r="N1019"/>
    </row>
    <row r="1020" spans="3:14">
      <c r="C1020"/>
      <c r="D1020"/>
      <c r="E1020"/>
      <c r="F1020" s="8">
        <f t="shared" si="51"/>
        <v>0</v>
      </c>
      <c r="G1020" s="7">
        <f t="shared" si="52"/>
        <v>0</v>
      </c>
      <c r="H1020" s="7">
        <f t="shared" si="53"/>
        <v>0</v>
      </c>
      <c r="J1020"/>
      <c r="L1020"/>
      <c r="M1020"/>
      <c r="N1020"/>
    </row>
    <row r="1021" spans="3:14">
      <c r="C1021"/>
      <c r="D1021"/>
      <c r="E1021"/>
      <c r="F1021" s="8">
        <f t="shared" si="51"/>
        <v>0</v>
      </c>
      <c r="G1021" s="7">
        <f t="shared" si="52"/>
        <v>0</v>
      </c>
      <c r="H1021" s="7">
        <f t="shared" si="53"/>
        <v>0</v>
      </c>
      <c r="J1021"/>
      <c r="L1021"/>
      <c r="M1021"/>
      <c r="N1021"/>
    </row>
    <row r="1022" spans="3:14">
      <c r="C1022"/>
      <c r="D1022"/>
      <c r="E1022"/>
      <c r="F1022" s="8">
        <f t="shared" si="51"/>
        <v>0</v>
      </c>
      <c r="G1022" s="7">
        <f t="shared" si="52"/>
        <v>0</v>
      </c>
      <c r="H1022" s="7">
        <f t="shared" si="53"/>
        <v>0</v>
      </c>
      <c r="J1022"/>
      <c r="L1022"/>
      <c r="M1022"/>
      <c r="N1022"/>
    </row>
    <row r="1023" spans="3:14">
      <c r="C1023"/>
      <c r="D1023"/>
      <c r="E1023"/>
      <c r="F1023" s="8">
        <f t="shared" si="51"/>
        <v>0</v>
      </c>
      <c r="G1023" s="7">
        <f t="shared" si="52"/>
        <v>0</v>
      </c>
      <c r="H1023" s="7">
        <f t="shared" si="53"/>
        <v>0</v>
      </c>
      <c r="J1023"/>
      <c r="L1023"/>
      <c r="M1023"/>
      <c r="N1023"/>
    </row>
    <row r="1024" spans="3:14">
      <c r="C1024"/>
      <c r="D1024"/>
      <c r="E1024"/>
      <c r="F1024" s="8">
        <f t="shared" si="51"/>
        <v>0</v>
      </c>
      <c r="G1024" s="7">
        <f t="shared" si="52"/>
        <v>0</v>
      </c>
      <c r="H1024" s="7">
        <f t="shared" si="53"/>
        <v>0</v>
      </c>
      <c r="J1024"/>
      <c r="L1024"/>
      <c r="M1024"/>
      <c r="N1024"/>
    </row>
    <row r="1025" spans="3:14">
      <c r="C1025"/>
      <c r="D1025"/>
      <c r="E1025"/>
      <c r="F1025" s="8">
        <f t="shared" si="51"/>
        <v>0</v>
      </c>
      <c r="G1025" s="7">
        <f t="shared" si="52"/>
        <v>0</v>
      </c>
      <c r="H1025" s="7">
        <f t="shared" si="53"/>
        <v>0</v>
      </c>
      <c r="J1025"/>
      <c r="L1025"/>
      <c r="M1025"/>
      <c r="N1025"/>
    </row>
    <row r="1026" spans="3:14">
      <c r="C1026"/>
      <c r="D1026"/>
      <c r="E1026"/>
      <c r="F1026" s="8">
        <f t="shared" si="51"/>
        <v>0</v>
      </c>
      <c r="G1026" s="7">
        <f t="shared" si="52"/>
        <v>0</v>
      </c>
      <c r="H1026" s="7">
        <f t="shared" si="53"/>
        <v>0</v>
      </c>
      <c r="J1026"/>
      <c r="L1026"/>
      <c r="M1026"/>
      <c r="N1026"/>
    </row>
    <row r="1027" spans="3:14">
      <c r="C1027"/>
      <c r="D1027"/>
      <c r="E1027"/>
      <c r="F1027" s="8">
        <f t="shared" si="51"/>
        <v>0</v>
      </c>
      <c r="G1027" s="7">
        <f t="shared" si="52"/>
        <v>0</v>
      </c>
      <c r="H1027" s="7">
        <f t="shared" si="53"/>
        <v>0</v>
      </c>
      <c r="J1027"/>
      <c r="L1027"/>
      <c r="M1027"/>
      <c r="N1027"/>
    </row>
    <row r="1028" spans="3:14">
      <c r="C1028"/>
      <c r="D1028"/>
      <c r="E1028"/>
      <c r="F1028" s="8">
        <f t="shared" si="51"/>
        <v>0</v>
      </c>
      <c r="G1028" s="7">
        <f t="shared" si="52"/>
        <v>0</v>
      </c>
      <c r="H1028" s="7">
        <f t="shared" si="53"/>
        <v>0</v>
      </c>
      <c r="J1028"/>
      <c r="L1028"/>
      <c r="M1028"/>
      <c r="N1028"/>
    </row>
    <row r="1029" spans="3:14">
      <c r="C1029"/>
      <c r="D1029"/>
      <c r="E1029"/>
      <c r="F1029" s="8">
        <f t="shared" si="51"/>
        <v>0</v>
      </c>
      <c r="G1029" s="7">
        <f t="shared" si="52"/>
        <v>0</v>
      </c>
      <c r="H1029" s="7">
        <f t="shared" si="53"/>
        <v>0</v>
      </c>
      <c r="J1029"/>
      <c r="L1029"/>
      <c r="M1029"/>
      <c r="N1029"/>
    </row>
    <row r="1030" spans="3:14">
      <c r="C1030"/>
      <c r="D1030"/>
      <c r="E1030"/>
      <c r="F1030" s="8">
        <f t="shared" si="51"/>
        <v>0</v>
      </c>
      <c r="G1030" s="7">
        <f t="shared" si="52"/>
        <v>0</v>
      </c>
      <c r="H1030" s="7">
        <f t="shared" si="53"/>
        <v>0</v>
      </c>
      <c r="J1030"/>
      <c r="L1030"/>
      <c r="M1030"/>
      <c r="N1030"/>
    </row>
    <row r="1031" spans="3:14">
      <c r="C1031"/>
      <c r="D1031"/>
      <c r="E1031"/>
      <c r="F1031" s="8">
        <f t="shared" si="51"/>
        <v>0</v>
      </c>
      <c r="G1031" s="7">
        <f t="shared" si="52"/>
        <v>0</v>
      </c>
      <c r="H1031" s="7">
        <f t="shared" si="53"/>
        <v>0</v>
      </c>
      <c r="J1031"/>
      <c r="L1031"/>
      <c r="M1031"/>
      <c r="N1031"/>
    </row>
    <row r="1032" spans="3:14">
      <c r="C1032"/>
      <c r="D1032"/>
      <c r="E1032"/>
      <c r="F1032" s="8">
        <f t="shared" si="51"/>
        <v>0</v>
      </c>
      <c r="G1032" s="7">
        <f t="shared" si="52"/>
        <v>0</v>
      </c>
      <c r="H1032" s="7">
        <f t="shared" si="53"/>
        <v>0</v>
      </c>
      <c r="J1032"/>
      <c r="L1032"/>
      <c r="M1032"/>
      <c r="N1032"/>
    </row>
    <row r="1033" spans="3:14">
      <c r="C1033"/>
      <c r="D1033"/>
      <c r="E1033"/>
      <c r="F1033" s="8">
        <f t="shared" si="51"/>
        <v>0</v>
      </c>
      <c r="G1033" s="7">
        <f t="shared" si="52"/>
        <v>0</v>
      </c>
      <c r="H1033" s="7">
        <f t="shared" si="53"/>
        <v>0</v>
      </c>
      <c r="J1033"/>
      <c r="L1033"/>
      <c r="M1033"/>
      <c r="N1033"/>
    </row>
    <row r="1034" spans="3:14">
      <c r="C1034"/>
      <c r="D1034"/>
      <c r="E1034"/>
      <c r="F1034" s="8">
        <f t="shared" si="51"/>
        <v>0</v>
      </c>
      <c r="G1034" s="7">
        <f t="shared" si="52"/>
        <v>0</v>
      </c>
      <c r="H1034" s="7">
        <f t="shared" si="53"/>
        <v>0</v>
      </c>
      <c r="J1034"/>
      <c r="L1034"/>
      <c r="M1034"/>
      <c r="N1034"/>
    </row>
    <row r="1035" spans="3:14">
      <c r="C1035"/>
      <c r="D1035"/>
      <c r="E1035"/>
      <c r="F1035" s="8">
        <f t="shared" si="51"/>
        <v>0</v>
      </c>
      <c r="G1035" s="7">
        <f t="shared" si="52"/>
        <v>0</v>
      </c>
      <c r="H1035" s="7">
        <f t="shared" si="53"/>
        <v>0</v>
      </c>
      <c r="J1035"/>
      <c r="L1035"/>
      <c r="M1035"/>
      <c r="N1035"/>
    </row>
    <row r="1036" spans="3:14">
      <c r="C1036"/>
      <c r="D1036"/>
      <c r="E1036"/>
      <c r="F1036" s="8">
        <f t="shared" si="51"/>
        <v>0</v>
      </c>
      <c r="G1036" s="7">
        <f t="shared" si="52"/>
        <v>0</v>
      </c>
      <c r="H1036" s="7">
        <f t="shared" si="53"/>
        <v>0</v>
      </c>
      <c r="J1036"/>
      <c r="L1036"/>
      <c r="M1036"/>
      <c r="N1036"/>
    </row>
    <row r="1037" spans="3:14">
      <c r="C1037"/>
      <c r="D1037"/>
      <c r="E1037"/>
      <c r="F1037" s="8">
        <f t="shared" si="51"/>
        <v>0</v>
      </c>
      <c r="G1037" s="7">
        <f t="shared" si="52"/>
        <v>0</v>
      </c>
      <c r="H1037" s="7">
        <f t="shared" si="53"/>
        <v>0</v>
      </c>
      <c r="J1037"/>
      <c r="L1037"/>
      <c r="M1037"/>
      <c r="N1037"/>
    </row>
    <row r="1038" spans="3:14">
      <c r="C1038"/>
      <c r="D1038"/>
      <c r="E1038"/>
      <c r="F1038" s="8">
        <f t="shared" si="51"/>
        <v>0</v>
      </c>
      <c r="G1038" s="7">
        <f t="shared" si="52"/>
        <v>0</v>
      </c>
      <c r="H1038" s="7">
        <f t="shared" si="53"/>
        <v>0</v>
      </c>
      <c r="J1038"/>
      <c r="L1038"/>
      <c r="M1038"/>
      <c r="N1038"/>
    </row>
    <row r="1039" spans="3:14">
      <c r="C1039"/>
      <c r="D1039"/>
      <c r="E1039"/>
      <c r="F1039" s="8">
        <f t="shared" si="51"/>
        <v>0</v>
      </c>
      <c r="G1039" s="7">
        <f t="shared" si="52"/>
        <v>0</v>
      </c>
      <c r="H1039" s="7">
        <f t="shared" si="53"/>
        <v>0</v>
      </c>
      <c r="J1039"/>
      <c r="L1039"/>
      <c r="M1039"/>
      <c r="N1039"/>
    </row>
    <row r="1040" spans="3:14">
      <c r="C1040"/>
      <c r="D1040"/>
      <c r="E1040"/>
      <c r="F1040" s="8">
        <f t="shared" si="51"/>
        <v>0</v>
      </c>
      <c r="G1040" s="7">
        <f t="shared" si="52"/>
        <v>0</v>
      </c>
      <c r="H1040" s="7">
        <f t="shared" si="53"/>
        <v>0</v>
      </c>
      <c r="J1040"/>
      <c r="L1040"/>
      <c r="M1040"/>
      <c r="N1040"/>
    </row>
    <row r="1041" spans="3:14">
      <c r="C1041"/>
      <c r="D1041"/>
      <c r="E1041"/>
      <c r="F1041" s="8">
        <f t="shared" si="51"/>
        <v>0</v>
      </c>
      <c r="G1041" s="7">
        <f t="shared" si="52"/>
        <v>0</v>
      </c>
      <c r="H1041" s="7">
        <f t="shared" si="53"/>
        <v>0</v>
      </c>
      <c r="J1041"/>
      <c r="L1041"/>
      <c r="M1041"/>
      <c r="N1041"/>
    </row>
    <row r="1042" spans="3:14">
      <c r="C1042"/>
      <c r="D1042"/>
      <c r="E1042"/>
      <c r="F1042" s="8">
        <f t="shared" si="51"/>
        <v>0</v>
      </c>
      <c r="G1042" s="7">
        <f t="shared" si="52"/>
        <v>0</v>
      </c>
      <c r="H1042" s="7">
        <f t="shared" si="53"/>
        <v>0</v>
      </c>
      <c r="J1042"/>
      <c r="L1042"/>
      <c r="M1042"/>
      <c r="N1042"/>
    </row>
    <row r="1043" spans="3:14">
      <c r="C1043"/>
      <c r="D1043"/>
      <c r="E1043"/>
      <c r="F1043" s="8">
        <f t="shared" si="51"/>
        <v>0</v>
      </c>
      <c r="G1043" s="7">
        <f t="shared" si="52"/>
        <v>0</v>
      </c>
      <c r="H1043" s="7">
        <f t="shared" si="53"/>
        <v>0</v>
      </c>
      <c r="J1043"/>
      <c r="L1043"/>
      <c r="M1043"/>
      <c r="N1043"/>
    </row>
    <row r="1044" spans="3:14">
      <c r="C1044"/>
      <c r="D1044"/>
      <c r="E1044"/>
      <c r="F1044" s="8">
        <f t="shared" si="51"/>
        <v>0</v>
      </c>
      <c r="G1044" s="7">
        <f t="shared" si="52"/>
        <v>0</v>
      </c>
      <c r="H1044" s="7">
        <f t="shared" si="53"/>
        <v>0</v>
      </c>
      <c r="J1044"/>
      <c r="L1044"/>
      <c r="M1044"/>
      <c r="N1044"/>
    </row>
    <row r="1045" spans="3:14">
      <c r="C1045"/>
      <c r="D1045"/>
      <c r="E1045"/>
      <c r="F1045" s="8">
        <f t="shared" si="51"/>
        <v>0</v>
      </c>
      <c r="G1045" s="7">
        <f t="shared" si="52"/>
        <v>0</v>
      </c>
      <c r="H1045" s="7">
        <f t="shared" si="53"/>
        <v>0</v>
      </c>
      <c r="J1045"/>
      <c r="L1045"/>
      <c r="M1045"/>
      <c r="N1045"/>
    </row>
    <row r="1046" spans="3:14">
      <c r="C1046"/>
      <c r="D1046"/>
      <c r="E1046"/>
      <c r="F1046" s="8">
        <f t="shared" si="51"/>
        <v>0</v>
      </c>
      <c r="G1046" s="7">
        <f t="shared" si="52"/>
        <v>0</v>
      </c>
      <c r="H1046" s="7">
        <f t="shared" si="53"/>
        <v>0</v>
      </c>
      <c r="J1046"/>
      <c r="L1046"/>
      <c r="M1046"/>
      <c r="N1046"/>
    </row>
    <row r="1047" spans="3:14">
      <c r="C1047"/>
      <c r="D1047"/>
      <c r="E1047"/>
      <c r="F1047" s="8">
        <f t="shared" si="51"/>
        <v>0</v>
      </c>
      <c r="G1047" s="7">
        <f t="shared" si="52"/>
        <v>0</v>
      </c>
      <c r="H1047" s="7">
        <f t="shared" si="53"/>
        <v>0</v>
      </c>
      <c r="J1047"/>
      <c r="L1047"/>
      <c r="M1047"/>
      <c r="N1047"/>
    </row>
    <row r="1048" spans="3:14">
      <c r="C1048"/>
      <c r="D1048"/>
      <c r="E1048"/>
      <c r="F1048" s="8">
        <f t="shared" si="51"/>
        <v>0</v>
      </c>
      <c r="G1048" s="7">
        <f t="shared" si="52"/>
        <v>0</v>
      </c>
      <c r="H1048" s="7">
        <f t="shared" si="53"/>
        <v>0</v>
      </c>
      <c r="J1048"/>
      <c r="L1048"/>
      <c r="M1048"/>
      <c r="N1048"/>
    </row>
    <row r="1049" spans="3:14">
      <c r="C1049"/>
      <c r="D1049"/>
      <c r="E1049"/>
      <c r="F1049" s="8">
        <f t="shared" si="51"/>
        <v>0</v>
      </c>
      <c r="G1049" s="7">
        <f t="shared" si="52"/>
        <v>0</v>
      </c>
      <c r="H1049" s="7">
        <f t="shared" si="53"/>
        <v>0</v>
      </c>
      <c r="J1049"/>
      <c r="L1049"/>
      <c r="M1049"/>
      <c r="N1049"/>
    </row>
    <row r="1050" spans="3:14">
      <c r="C1050"/>
      <c r="D1050"/>
      <c r="E1050"/>
      <c r="F1050" s="8">
        <f t="shared" si="51"/>
        <v>0</v>
      </c>
      <c r="G1050" s="7">
        <f t="shared" si="52"/>
        <v>0</v>
      </c>
      <c r="H1050" s="7">
        <f t="shared" si="53"/>
        <v>0</v>
      </c>
      <c r="J1050"/>
      <c r="L1050"/>
      <c r="M1050"/>
      <c r="N1050"/>
    </row>
    <row r="1051" spans="3:14">
      <c r="C1051"/>
      <c r="D1051"/>
      <c r="E1051"/>
      <c r="F1051" s="8">
        <f t="shared" si="51"/>
        <v>0</v>
      </c>
      <c r="G1051" s="7">
        <f t="shared" si="52"/>
        <v>0</v>
      </c>
      <c r="H1051" s="7">
        <f t="shared" si="53"/>
        <v>0</v>
      </c>
      <c r="J1051"/>
      <c r="L1051"/>
      <c r="M1051"/>
      <c r="N1051"/>
    </row>
    <row r="1052" spans="3:14">
      <c r="C1052"/>
      <c r="D1052"/>
      <c r="E1052"/>
      <c r="F1052" s="8">
        <f t="shared" si="51"/>
        <v>0</v>
      </c>
      <c r="G1052" s="7">
        <f t="shared" si="52"/>
        <v>0</v>
      </c>
      <c r="H1052" s="7">
        <f t="shared" si="53"/>
        <v>0</v>
      </c>
      <c r="J1052"/>
      <c r="L1052"/>
      <c r="M1052"/>
      <c r="N1052"/>
    </row>
    <row r="1053" spans="3:14">
      <c r="C1053"/>
      <c r="D1053"/>
      <c r="E1053"/>
      <c r="F1053" s="8">
        <f t="shared" si="51"/>
        <v>0</v>
      </c>
      <c r="G1053" s="7">
        <f t="shared" si="52"/>
        <v>0</v>
      </c>
      <c r="H1053" s="7">
        <f t="shared" si="53"/>
        <v>0</v>
      </c>
      <c r="J1053"/>
      <c r="L1053"/>
      <c r="M1053"/>
      <c r="N1053"/>
    </row>
    <row r="1054" spans="3:14">
      <c r="C1054"/>
      <c r="D1054"/>
      <c r="E1054"/>
      <c r="F1054" s="8">
        <f t="shared" si="51"/>
        <v>0</v>
      </c>
      <c r="G1054" s="7">
        <f t="shared" si="52"/>
        <v>0</v>
      </c>
      <c r="H1054" s="7">
        <f t="shared" si="53"/>
        <v>0</v>
      </c>
      <c r="J1054"/>
      <c r="L1054"/>
      <c r="M1054"/>
      <c r="N1054"/>
    </row>
    <row r="1055" spans="3:14">
      <c r="C1055"/>
      <c r="D1055"/>
      <c r="E1055"/>
      <c r="F1055" s="8">
        <f t="shared" si="51"/>
        <v>0</v>
      </c>
      <c r="G1055" s="7">
        <f t="shared" si="52"/>
        <v>0</v>
      </c>
      <c r="H1055" s="7">
        <f t="shared" si="53"/>
        <v>0</v>
      </c>
      <c r="J1055"/>
      <c r="L1055"/>
      <c r="M1055"/>
      <c r="N1055"/>
    </row>
    <row r="1056" spans="3:14">
      <c r="C1056"/>
      <c r="D1056"/>
      <c r="E1056"/>
      <c r="F1056" s="8">
        <f t="shared" si="51"/>
        <v>0</v>
      </c>
      <c r="G1056" s="7">
        <f t="shared" si="52"/>
        <v>0</v>
      </c>
      <c r="H1056" s="7">
        <f t="shared" si="53"/>
        <v>0</v>
      </c>
      <c r="J1056"/>
      <c r="L1056"/>
      <c r="M1056"/>
      <c r="N1056"/>
    </row>
    <row r="1057" spans="3:14">
      <c r="C1057"/>
      <c r="D1057"/>
      <c r="E1057"/>
      <c r="F1057" s="8">
        <f t="shared" si="51"/>
        <v>0</v>
      </c>
      <c r="G1057" s="7">
        <f t="shared" si="52"/>
        <v>0</v>
      </c>
      <c r="H1057" s="7">
        <f t="shared" si="53"/>
        <v>0</v>
      </c>
      <c r="J1057"/>
      <c r="L1057"/>
      <c r="M1057"/>
      <c r="N1057"/>
    </row>
    <row r="1058" spans="3:14">
      <c r="C1058"/>
      <c r="D1058"/>
      <c r="E1058"/>
      <c r="F1058" s="8">
        <f t="shared" si="51"/>
        <v>0</v>
      </c>
      <c r="G1058" s="7">
        <f t="shared" si="52"/>
        <v>0</v>
      </c>
      <c r="H1058" s="7">
        <f t="shared" si="53"/>
        <v>0</v>
      </c>
      <c r="J1058"/>
      <c r="L1058"/>
      <c r="M1058"/>
      <c r="N1058"/>
    </row>
    <row r="1059" spans="3:14">
      <c r="C1059"/>
      <c r="D1059"/>
      <c r="E1059"/>
      <c r="F1059" s="8">
        <f t="shared" si="51"/>
        <v>0</v>
      </c>
      <c r="G1059" s="7">
        <f t="shared" si="52"/>
        <v>0</v>
      </c>
      <c r="H1059" s="7">
        <f t="shared" si="53"/>
        <v>0</v>
      </c>
      <c r="J1059"/>
      <c r="L1059"/>
      <c r="M1059"/>
      <c r="N1059"/>
    </row>
    <row r="1060" spans="3:14">
      <c r="C1060"/>
      <c r="D1060"/>
      <c r="E1060"/>
      <c r="F1060" s="8">
        <f t="shared" si="51"/>
        <v>0</v>
      </c>
      <c r="G1060" s="7">
        <f t="shared" si="52"/>
        <v>0</v>
      </c>
      <c r="H1060" s="7">
        <f t="shared" si="53"/>
        <v>0</v>
      </c>
      <c r="J1060"/>
      <c r="L1060"/>
      <c r="M1060"/>
      <c r="N1060"/>
    </row>
    <row r="1061" spans="3:14">
      <c r="C1061"/>
      <c r="D1061"/>
      <c r="E1061"/>
      <c r="F1061" s="8">
        <f t="shared" si="51"/>
        <v>0</v>
      </c>
      <c r="G1061" s="7">
        <f t="shared" si="52"/>
        <v>0</v>
      </c>
      <c r="H1061" s="7">
        <f t="shared" si="53"/>
        <v>0</v>
      </c>
      <c r="J1061"/>
      <c r="L1061"/>
      <c r="M1061"/>
      <c r="N1061"/>
    </row>
    <row r="1062" spans="3:14">
      <c r="C1062"/>
      <c r="D1062"/>
      <c r="E1062"/>
      <c r="F1062" s="8">
        <f t="shared" si="51"/>
        <v>0</v>
      </c>
      <c r="G1062" s="7">
        <f t="shared" si="52"/>
        <v>0</v>
      </c>
      <c r="H1062" s="7">
        <f t="shared" si="53"/>
        <v>0</v>
      </c>
      <c r="J1062"/>
      <c r="L1062"/>
      <c r="M1062"/>
      <c r="N1062"/>
    </row>
    <row r="1063" spans="3:14">
      <c r="C1063"/>
      <c r="D1063"/>
      <c r="E1063"/>
      <c r="F1063" s="8">
        <f t="shared" si="51"/>
        <v>0</v>
      </c>
      <c r="G1063" s="7">
        <f t="shared" si="52"/>
        <v>0</v>
      </c>
      <c r="H1063" s="7">
        <f t="shared" si="53"/>
        <v>0</v>
      </c>
      <c r="J1063"/>
      <c r="L1063"/>
      <c r="M1063"/>
      <c r="N1063"/>
    </row>
    <row r="1064" spans="3:14">
      <c r="C1064"/>
      <c r="D1064"/>
      <c r="E1064"/>
      <c r="F1064" s="8">
        <f t="shared" si="51"/>
        <v>0</v>
      </c>
      <c r="G1064" s="7">
        <f t="shared" si="52"/>
        <v>0</v>
      </c>
      <c r="H1064" s="7">
        <f t="shared" si="53"/>
        <v>0</v>
      </c>
      <c r="J1064"/>
      <c r="L1064"/>
      <c r="M1064"/>
      <c r="N1064"/>
    </row>
    <row r="1065" spans="3:14">
      <c r="C1065"/>
      <c r="D1065"/>
      <c r="E1065"/>
      <c r="F1065" s="8">
        <f t="shared" si="51"/>
        <v>0</v>
      </c>
      <c r="G1065" s="7">
        <f t="shared" si="52"/>
        <v>0</v>
      </c>
      <c r="H1065" s="7">
        <f t="shared" si="53"/>
        <v>0</v>
      </c>
      <c r="J1065"/>
      <c r="L1065"/>
      <c r="M1065"/>
      <c r="N1065"/>
    </row>
    <row r="1066" spans="3:14">
      <c r="C1066"/>
      <c r="D1066"/>
      <c r="E1066"/>
      <c r="F1066" s="8">
        <f t="shared" si="51"/>
        <v>0</v>
      </c>
      <c r="G1066" s="7">
        <f t="shared" si="52"/>
        <v>0</v>
      </c>
      <c r="H1066" s="7">
        <f t="shared" si="53"/>
        <v>0</v>
      </c>
      <c r="J1066"/>
      <c r="L1066"/>
      <c r="M1066"/>
      <c r="N1066"/>
    </row>
    <row r="1067" spans="3:14">
      <c r="C1067"/>
      <c r="D1067"/>
      <c r="E1067"/>
      <c r="F1067" s="8">
        <f t="shared" si="51"/>
        <v>0</v>
      </c>
      <c r="G1067" s="7">
        <f t="shared" si="52"/>
        <v>0</v>
      </c>
      <c r="H1067" s="7">
        <f t="shared" si="53"/>
        <v>0</v>
      </c>
      <c r="J1067"/>
      <c r="L1067"/>
      <c r="M1067"/>
      <c r="N1067"/>
    </row>
    <row r="1068" spans="3:14">
      <c r="C1068"/>
      <c r="D1068"/>
      <c r="E1068"/>
      <c r="F1068" s="8">
        <f t="shared" si="51"/>
        <v>0</v>
      </c>
      <c r="G1068" s="7">
        <f t="shared" si="52"/>
        <v>0</v>
      </c>
      <c r="H1068" s="7">
        <f t="shared" si="53"/>
        <v>0</v>
      </c>
      <c r="J1068"/>
      <c r="L1068"/>
      <c r="M1068"/>
      <c r="N1068"/>
    </row>
    <row r="1069" spans="3:14">
      <c r="C1069"/>
      <c r="D1069"/>
      <c r="E1069"/>
      <c r="F1069" s="8">
        <f t="shared" si="51"/>
        <v>0</v>
      </c>
      <c r="G1069" s="7">
        <f t="shared" si="52"/>
        <v>0</v>
      </c>
      <c r="H1069" s="7">
        <f t="shared" si="53"/>
        <v>0</v>
      </c>
      <c r="J1069"/>
      <c r="L1069"/>
      <c r="M1069"/>
      <c r="N1069"/>
    </row>
    <row r="1070" spans="3:14">
      <c r="C1070"/>
      <c r="D1070"/>
      <c r="E1070"/>
      <c r="F1070" s="8">
        <f t="shared" si="51"/>
        <v>0</v>
      </c>
      <c r="G1070" s="7">
        <f t="shared" si="52"/>
        <v>0</v>
      </c>
      <c r="H1070" s="7">
        <f t="shared" si="53"/>
        <v>0</v>
      </c>
      <c r="J1070"/>
      <c r="L1070"/>
      <c r="M1070"/>
      <c r="N1070"/>
    </row>
    <row r="1071" spans="3:14">
      <c r="C1071"/>
      <c r="D1071"/>
      <c r="E1071"/>
      <c r="F1071" s="8">
        <f t="shared" si="51"/>
        <v>0</v>
      </c>
      <c r="G1071" s="7">
        <f t="shared" si="52"/>
        <v>0</v>
      </c>
      <c r="H1071" s="7">
        <f t="shared" si="53"/>
        <v>0</v>
      </c>
      <c r="J1071"/>
      <c r="L1071"/>
      <c r="M1071"/>
      <c r="N1071"/>
    </row>
    <row r="1072" spans="3:14">
      <c r="C1072"/>
      <c r="D1072"/>
      <c r="E1072"/>
      <c r="F1072" s="8">
        <f t="shared" si="51"/>
        <v>0</v>
      </c>
      <c r="G1072" s="7">
        <f t="shared" si="52"/>
        <v>0</v>
      </c>
      <c r="H1072" s="7">
        <f t="shared" si="53"/>
        <v>0</v>
      </c>
      <c r="J1072"/>
      <c r="L1072"/>
      <c r="M1072"/>
      <c r="N1072"/>
    </row>
    <row r="1073" spans="3:14">
      <c r="C1073"/>
      <c r="D1073"/>
      <c r="E1073"/>
      <c r="F1073" s="8">
        <f t="shared" si="51"/>
        <v>0</v>
      </c>
      <c r="G1073" s="7">
        <f t="shared" si="52"/>
        <v>0</v>
      </c>
      <c r="H1073" s="7">
        <f t="shared" si="53"/>
        <v>0</v>
      </c>
      <c r="J1073"/>
      <c r="L1073"/>
      <c r="M1073"/>
      <c r="N1073"/>
    </row>
    <row r="1074" spans="3:14">
      <c r="C1074"/>
      <c r="D1074"/>
      <c r="E1074"/>
      <c r="F1074" s="8">
        <f t="shared" si="51"/>
        <v>0</v>
      </c>
      <c r="G1074" s="7">
        <f t="shared" si="52"/>
        <v>0</v>
      </c>
      <c r="H1074" s="7">
        <f t="shared" si="53"/>
        <v>0</v>
      </c>
      <c r="J1074"/>
      <c r="L1074"/>
      <c r="M1074"/>
      <c r="N1074"/>
    </row>
    <row r="1075" spans="3:14">
      <c r="C1075"/>
      <c r="D1075"/>
      <c r="E1075"/>
      <c r="F1075" s="8">
        <f t="shared" si="51"/>
        <v>0</v>
      </c>
      <c r="G1075" s="7">
        <f t="shared" si="52"/>
        <v>0</v>
      </c>
      <c r="H1075" s="7">
        <f t="shared" si="53"/>
        <v>0</v>
      </c>
      <c r="J1075"/>
      <c r="L1075"/>
      <c r="M1075"/>
      <c r="N1075"/>
    </row>
    <row r="1076" spans="3:14">
      <c r="C1076"/>
      <c r="D1076"/>
      <c r="E1076"/>
      <c r="F1076" s="8">
        <f t="shared" si="51"/>
        <v>0</v>
      </c>
      <c r="G1076" s="7">
        <f t="shared" si="52"/>
        <v>0</v>
      </c>
      <c r="H1076" s="7">
        <f t="shared" si="53"/>
        <v>0</v>
      </c>
      <c r="J1076"/>
      <c r="L1076"/>
      <c r="M1076"/>
      <c r="N1076"/>
    </row>
    <row r="1077" spans="3:14">
      <c r="C1077"/>
      <c r="D1077"/>
      <c r="E1077"/>
      <c r="F1077" s="8">
        <f t="shared" si="51"/>
        <v>0</v>
      </c>
      <c r="G1077" s="7">
        <f t="shared" si="52"/>
        <v>0</v>
      </c>
      <c r="H1077" s="7">
        <f t="shared" si="53"/>
        <v>0</v>
      </c>
      <c r="J1077"/>
      <c r="L1077"/>
      <c r="M1077"/>
      <c r="N1077"/>
    </row>
    <row r="1078" spans="3:14">
      <c r="C1078"/>
      <c r="D1078"/>
      <c r="E1078"/>
      <c r="F1078" s="8">
        <f t="shared" si="51"/>
        <v>0</v>
      </c>
      <c r="G1078" s="7">
        <f t="shared" si="52"/>
        <v>0</v>
      </c>
      <c r="H1078" s="7">
        <f t="shared" si="53"/>
        <v>0</v>
      </c>
      <c r="J1078"/>
      <c r="L1078"/>
      <c r="M1078"/>
      <c r="N1078"/>
    </row>
    <row r="1079" spans="3:14">
      <c r="C1079"/>
      <c r="D1079"/>
      <c r="E1079"/>
      <c r="F1079" s="8">
        <f t="shared" ref="F1079:F1127" si="54">(D1079*E1079)/9507</f>
        <v>0</v>
      </c>
      <c r="G1079" s="7">
        <f t="shared" ref="G1079:G1127" si="55">SUM(E1079*0.7375)</f>
        <v>0</v>
      </c>
      <c r="H1079" s="7">
        <f t="shared" ref="H1079:H1127" si="56">SUM(D1079*G1079)/5252</f>
        <v>0</v>
      </c>
      <c r="J1079"/>
      <c r="L1079"/>
      <c r="M1079"/>
      <c r="N1079"/>
    </row>
    <row r="1080" spans="3:14">
      <c r="C1080"/>
      <c r="D1080"/>
      <c r="E1080"/>
      <c r="F1080" s="8">
        <f t="shared" si="54"/>
        <v>0</v>
      </c>
      <c r="G1080" s="7">
        <f t="shared" si="55"/>
        <v>0</v>
      </c>
      <c r="H1080" s="7">
        <f t="shared" si="56"/>
        <v>0</v>
      </c>
      <c r="J1080"/>
      <c r="L1080"/>
      <c r="M1080"/>
      <c r="N1080"/>
    </row>
    <row r="1081" spans="3:14">
      <c r="C1081"/>
      <c r="D1081"/>
      <c r="E1081"/>
      <c r="F1081" s="8">
        <f t="shared" si="54"/>
        <v>0</v>
      </c>
      <c r="G1081" s="7">
        <f t="shared" si="55"/>
        <v>0</v>
      </c>
      <c r="H1081" s="7">
        <f t="shared" si="56"/>
        <v>0</v>
      </c>
      <c r="J1081"/>
      <c r="L1081"/>
      <c r="M1081"/>
      <c r="N1081"/>
    </row>
    <row r="1082" spans="3:14">
      <c r="C1082"/>
      <c r="D1082"/>
      <c r="E1082"/>
      <c r="F1082" s="8">
        <f t="shared" si="54"/>
        <v>0</v>
      </c>
      <c r="G1082" s="7">
        <f t="shared" si="55"/>
        <v>0</v>
      </c>
      <c r="H1082" s="7">
        <f t="shared" si="56"/>
        <v>0</v>
      </c>
      <c r="J1082"/>
      <c r="L1082"/>
      <c r="M1082"/>
      <c r="N1082"/>
    </row>
    <row r="1083" spans="3:14">
      <c r="C1083"/>
      <c r="D1083"/>
      <c r="E1083"/>
      <c r="F1083" s="8">
        <f t="shared" si="54"/>
        <v>0</v>
      </c>
      <c r="G1083" s="7">
        <f t="shared" si="55"/>
        <v>0</v>
      </c>
      <c r="H1083" s="7">
        <f t="shared" si="56"/>
        <v>0</v>
      </c>
      <c r="J1083"/>
      <c r="L1083"/>
      <c r="M1083"/>
      <c r="N1083"/>
    </row>
    <row r="1084" spans="3:14">
      <c r="C1084"/>
      <c r="D1084"/>
      <c r="E1084"/>
      <c r="F1084" s="8">
        <f t="shared" si="54"/>
        <v>0</v>
      </c>
      <c r="G1084" s="7">
        <f t="shared" si="55"/>
        <v>0</v>
      </c>
      <c r="H1084" s="7">
        <f t="shared" si="56"/>
        <v>0</v>
      </c>
      <c r="J1084"/>
      <c r="L1084"/>
      <c r="M1084"/>
      <c r="N1084"/>
    </row>
    <row r="1085" spans="3:14">
      <c r="C1085"/>
      <c r="D1085"/>
      <c r="E1085"/>
      <c r="F1085" s="8">
        <f t="shared" si="54"/>
        <v>0</v>
      </c>
      <c r="G1085" s="7">
        <f t="shared" si="55"/>
        <v>0</v>
      </c>
      <c r="H1085" s="7">
        <f t="shared" si="56"/>
        <v>0</v>
      </c>
      <c r="J1085"/>
      <c r="L1085"/>
      <c r="M1085"/>
      <c r="N1085"/>
    </row>
    <row r="1086" spans="3:14">
      <c r="C1086"/>
      <c r="D1086"/>
      <c r="E1086"/>
      <c r="F1086" s="8">
        <f t="shared" si="54"/>
        <v>0</v>
      </c>
      <c r="G1086" s="7">
        <f t="shared" si="55"/>
        <v>0</v>
      </c>
      <c r="H1086" s="7">
        <f t="shared" si="56"/>
        <v>0</v>
      </c>
      <c r="J1086"/>
      <c r="L1086"/>
      <c r="M1086"/>
      <c r="N1086"/>
    </row>
    <row r="1087" spans="3:14">
      <c r="C1087"/>
      <c r="D1087"/>
      <c r="E1087"/>
      <c r="F1087" s="8">
        <f t="shared" si="54"/>
        <v>0</v>
      </c>
      <c r="G1087" s="7">
        <f t="shared" si="55"/>
        <v>0</v>
      </c>
      <c r="H1087" s="7">
        <f t="shared" si="56"/>
        <v>0</v>
      </c>
      <c r="J1087"/>
      <c r="L1087"/>
      <c r="M1087"/>
      <c r="N1087"/>
    </row>
    <row r="1088" spans="3:14">
      <c r="C1088"/>
      <c r="D1088"/>
      <c r="E1088"/>
      <c r="F1088" s="8">
        <f t="shared" si="54"/>
        <v>0</v>
      </c>
      <c r="G1088" s="7">
        <f t="shared" si="55"/>
        <v>0</v>
      </c>
      <c r="H1088" s="7">
        <f t="shared" si="56"/>
        <v>0</v>
      </c>
      <c r="J1088"/>
      <c r="L1088"/>
      <c r="M1088"/>
      <c r="N1088"/>
    </row>
    <row r="1089" spans="3:14">
      <c r="C1089"/>
      <c r="D1089"/>
      <c r="E1089"/>
      <c r="F1089" s="8">
        <f t="shared" si="54"/>
        <v>0</v>
      </c>
      <c r="G1089" s="7">
        <f t="shared" si="55"/>
        <v>0</v>
      </c>
      <c r="H1089" s="7">
        <f t="shared" si="56"/>
        <v>0</v>
      </c>
      <c r="J1089"/>
      <c r="L1089"/>
      <c r="M1089"/>
      <c r="N1089"/>
    </row>
    <row r="1090" spans="3:14">
      <c r="C1090"/>
      <c r="D1090"/>
      <c r="E1090"/>
      <c r="F1090" s="8">
        <f t="shared" si="54"/>
        <v>0</v>
      </c>
      <c r="G1090" s="7">
        <f t="shared" si="55"/>
        <v>0</v>
      </c>
      <c r="H1090" s="7">
        <f t="shared" si="56"/>
        <v>0</v>
      </c>
      <c r="J1090"/>
      <c r="L1090"/>
      <c r="M1090"/>
      <c r="N1090"/>
    </row>
    <row r="1091" spans="3:14">
      <c r="C1091"/>
      <c r="D1091"/>
      <c r="E1091"/>
      <c r="F1091" s="8">
        <f t="shared" si="54"/>
        <v>0</v>
      </c>
      <c r="G1091" s="7">
        <f t="shared" si="55"/>
        <v>0</v>
      </c>
      <c r="H1091" s="7">
        <f t="shared" si="56"/>
        <v>0</v>
      </c>
      <c r="J1091"/>
      <c r="L1091"/>
      <c r="M1091"/>
      <c r="N1091"/>
    </row>
    <row r="1092" spans="3:14">
      <c r="C1092"/>
      <c r="D1092"/>
      <c r="E1092"/>
      <c r="F1092" s="8">
        <f t="shared" si="54"/>
        <v>0</v>
      </c>
      <c r="G1092" s="7">
        <f t="shared" si="55"/>
        <v>0</v>
      </c>
      <c r="H1092" s="7">
        <f t="shared" si="56"/>
        <v>0</v>
      </c>
      <c r="J1092"/>
      <c r="L1092"/>
      <c r="M1092"/>
      <c r="N1092"/>
    </row>
    <row r="1093" spans="3:14">
      <c r="C1093"/>
      <c r="D1093"/>
      <c r="E1093"/>
      <c r="F1093" s="8">
        <f t="shared" si="54"/>
        <v>0</v>
      </c>
      <c r="G1093" s="7">
        <f t="shared" si="55"/>
        <v>0</v>
      </c>
      <c r="H1093" s="7">
        <f t="shared" si="56"/>
        <v>0</v>
      </c>
      <c r="J1093"/>
      <c r="L1093"/>
      <c r="M1093"/>
      <c r="N1093"/>
    </row>
    <row r="1094" spans="3:14">
      <c r="C1094"/>
      <c r="D1094"/>
      <c r="E1094"/>
      <c r="F1094" s="8">
        <f t="shared" si="54"/>
        <v>0</v>
      </c>
      <c r="G1094" s="7">
        <f t="shared" si="55"/>
        <v>0</v>
      </c>
      <c r="H1094" s="7">
        <f t="shared" si="56"/>
        <v>0</v>
      </c>
      <c r="J1094"/>
      <c r="L1094"/>
      <c r="M1094"/>
      <c r="N1094"/>
    </row>
    <row r="1095" spans="3:14">
      <c r="C1095"/>
      <c r="D1095"/>
      <c r="E1095"/>
      <c r="F1095" s="8">
        <f t="shared" si="54"/>
        <v>0</v>
      </c>
      <c r="G1095" s="7">
        <f t="shared" si="55"/>
        <v>0</v>
      </c>
      <c r="H1095" s="7">
        <f t="shared" si="56"/>
        <v>0</v>
      </c>
      <c r="J1095"/>
      <c r="L1095"/>
      <c r="M1095"/>
      <c r="N1095"/>
    </row>
    <row r="1096" spans="3:14">
      <c r="C1096"/>
      <c r="D1096"/>
      <c r="E1096"/>
      <c r="F1096" s="8">
        <f t="shared" si="54"/>
        <v>0</v>
      </c>
      <c r="G1096" s="7">
        <f t="shared" si="55"/>
        <v>0</v>
      </c>
      <c r="H1096" s="7">
        <f t="shared" si="56"/>
        <v>0</v>
      </c>
      <c r="J1096"/>
      <c r="L1096"/>
      <c r="M1096"/>
      <c r="N1096"/>
    </row>
    <row r="1097" spans="3:14">
      <c r="C1097"/>
      <c r="D1097"/>
      <c r="E1097"/>
      <c r="F1097" s="8">
        <f t="shared" si="54"/>
        <v>0</v>
      </c>
      <c r="G1097" s="7">
        <f t="shared" si="55"/>
        <v>0</v>
      </c>
      <c r="H1097" s="7">
        <f t="shared" si="56"/>
        <v>0</v>
      </c>
      <c r="J1097"/>
      <c r="L1097"/>
      <c r="M1097"/>
      <c r="N1097"/>
    </row>
    <row r="1098" spans="3:14">
      <c r="C1098"/>
      <c r="D1098"/>
      <c r="E1098"/>
      <c r="F1098" s="8">
        <f t="shared" si="54"/>
        <v>0</v>
      </c>
      <c r="G1098" s="7">
        <f t="shared" si="55"/>
        <v>0</v>
      </c>
      <c r="H1098" s="7">
        <f t="shared" si="56"/>
        <v>0</v>
      </c>
      <c r="J1098"/>
      <c r="L1098"/>
      <c r="M1098"/>
      <c r="N1098"/>
    </row>
    <row r="1099" spans="3:14">
      <c r="C1099"/>
      <c r="D1099"/>
      <c r="E1099"/>
      <c r="F1099" s="8">
        <f t="shared" si="54"/>
        <v>0</v>
      </c>
      <c r="G1099" s="7">
        <f t="shared" si="55"/>
        <v>0</v>
      </c>
      <c r="H1099" s="7">
        <f t="shared" si="56"/>
        <v>0</v>
      </c>
      <c r="J1099"/>
      <c r="L1099"/>
      <c r="M1099"/>
      <c r="N1099"/>
    </row>
    <row r="1100" spans="3:14">
      <c r="C1100"/>
      <c r="D1100"/>
      <c r="E1100"/>
      <c r="F1100" s="8">
        <f t="shared" si="54"/>
        <v>0</v>
      </c>
      <c r="G1100" s="7">
        <f t="shared" si="55"/>
        <v>0</v>
      </c>
      <c r="H1100" s="7">
        <f t="shared" si="56"/>
        <v>0</v>
      </c>
      <c r="J1100"/>
      <c r="L1100"/>
      <c r="M1100"/>
      <c r="N1100"/>
    </row>
    <row r="1101" spans="3:14">
      <c r="C1101"/>
      <c r="D1101"/>
      <c r="E1101"/>
      <c r="F1101" s="8">
        <f t="shared" si="54"/>
        <v>0</v>
      </c>
      <c r="G1101" s="7">
        <f t="shared" si="55"/>
        <v>0</v>
      </c>
      <c r="H1101" s="7">
        <f t="shared" si="56"/>
        <v>0</v>
      </c>
      <c r="J1101"/>
      <c r="L1101"/>
      <c r="M1101"/>
      <c r="N1101"/>
    </row>
    <row r="1102" spans="3:14">
      <c r="C1102"/>
      <c r="D1102"/>
      <c r="E1102"/>
      <c r="F1102" s="8">
        <f t="shared" si="54"/>
        <v>0</v>
      </c>
      <c r="G1102" s="7">
        <f t="shared" si="55"/>
        <v>0</v>
      </c>
      <c r="H1102" s="7">
        <f t="shared" si="56"/>
        <v>0</v>
      </c>
      <c r="J1102"/>
      <c r="L1102"/>
      <c r="M1102"/>
      <c r="N1102"/>
    </row>
    <row r="1103" spans="3:14">
      <c r="C1103"/>
      <c r="D1103"/>
      <c r="E1103"/>
      <c r="F1103" s="8">
        <f t="shared" si="54"/>
        <v>0</v>
      </c>
      <c r="G1103" s="7">
        <f t="shared" si="55"/>
        <v>0</v>
      </c>
      <c r="H1103" s="7">
        <f t="shared" si="56"/>
        <v>0</v>
      </c>
      <c r="J1103"/>
      <c r="L1103"/>
      <c r="M1103"/>
      <c r="N1103"/>
    </row>
    <row r="1104" spans="3:14">
      <c r="C1104"/>
      <c r="D1104"/>
      <c r="E1104"/>
      <c r="F1104" s="8">
        <f t="shared" si="54"/>
        <v>0</v>
      </c>
      <c r="G1104" s="7">
        <f t="shared" si="55"/>
        <v>0</v>
      </c>
      <c r="H1104" s="7">
        <f t="shared" si="56"/>
        <v>0</v>
      </c>
      <c r="J1104"/>
      <c r="L1104"/>
      <c r="M1104"/>
      <c r="N1104"/>
    </row>
    <row r="1105" spans="3:14">
      <c r="C1105"/>
      <c r="D1105"/>
      <c r="E1105"/>
      <c r="F1105" s="8">
        <f t="shared" si="54"/>
        <v>0</v>
      </c>
      <c r="G1105" s="7">
        <f t="shared" si="55"/>
        <v>0</v>
      </c>
      <c r="H1105" s="7">
        <f t="shared" si="56"/>
        <v>0</v>
      </c>
      <c r="J1105"/>
      <c r="L1105"/>
      <c r="M1105"/>
      <c r="N1105"/>
    </row>
    <row r="1106" spans="3:14">
      <c r="C1106"/>
      <c r="D1106"/>
      <c r="E1106"/>
      <c r="F1106" s="8">
        <f t="shared" si="54"/>
        <v>0</v>
      </c>
      <c r="G1106" s="7">
        <f t="shared" si="55"/>
        <v>0</v>
      </c>
      <c r="H1106" s="7">
        <f t="shared" si="56"/>
        <v>0</v>
      </c>
      <c r="J1106"/>
      <c r="L1106"/>
      <c r="M1106"/>
      <c r="N1106"/>
    </row>
    <row r="1107" spans="3:14">
      <c r="C1107"/>
      <c r="D1107"/>
      <c r="E1107"/>
      <c r="F1107" s="8">
        <f t="shared" si="54"/>
        <v>0</v>
      </c>
      <c r="G1107" s="7">
        <f t="shared" si="55"/>
        <v>0</v>
      </c>
      <c r="H1107" s="7">
        <f t="shared" si="56"/>
        <v>0</v>
      </c>
      <c r="J1107"/>
      <c r="L1107"/>
      <c r="M1107"/>
      <c r="N1107"/>
    </row>
    <row r="1108" spans="3:14">
      <c r="C1108"/>
      <c r="D1108"/>
      <c r="E1108"/>
      <c r="F1108" s="8">
        <f t="shared" si="54"/>
        <v>0</v>
      </c>
      <c r="G1108" s="7">
        <f t="shared" si="55"/>
        <v>0</v>
      </c>
      <c r="H1108" s="7">
        <f t="shared" si="56"/>
        <v>0</v>
      </c>
      <c r="J1108"/>
      <c r="L1108"/>
      <c r="M1108"/>
      <c r="N1108"/>
    </row>
    <row r="1109" spans="3:14">
      <c r="C1109"/>
      <c r="D1109"/>
      <c r="E1109"/>
      <c r="F1109" s="8">
        <f t="shared" si="54"/>
        <v>0</v>
      </c>
      <c r="G1109" s="7">
        <f t="shared" si="55"/>
        <v>0</v>
      </c>
      <c r="H1109" s="7">
        <f t="shared" si="56"/>
        <v>0</v>
      </c>
      <c r="J1109"/>
      <c r="L1109"/>
      <c r="M1109"/>
      <c r="N1109"/>
    </row>
    <row r="1110" spans="3:14">
      <c r="C1110"/>
      <c r="D1110"/>
      <c r="E1110"/>
      <c r="F1110" s="8">
        <f t="shared" si="54"/>
        <v>0</v>
      </c>
      <c r="G1110" s="7">
        <f t="shared" si="55"/>
        <v>0</v>
      </c>
      <c r="H1110" s="7">
        <f t="shared" si="56"/>
        <v>0</v>
      </c>
      <c r="J1110"/>
      <c r="L1110"/>
      <c r="M1110"/>
      <c r="N1110"/>
    </row>
    <row r="1111" spans="3:14">
      <c r="C1111"/>
      <c r="D1111"/>
      <c r="E1111"/>
      <c r="F1111" s="8">
        <f t="shared" si="54"/>
        <v>0</v>
      </c>
      <c r="G1111" s="7">
        <f t="shared" si="55"/>
        <v>0</v>
      </c>
      <c r="H1111" s="7">
        <f t="shared" si="56"/>
        <v>0</v>
      </c>
      <c r="J1111"/>
      <c r="L1111"/>
      <c r="M1111"/>
      <c r="N1111"/>
    </row>
    <row r="1112" spans="3:14">
      <c r="C1112"/>
      <c r="D1112"/>
      <c r="E1112"/>
      <c r="F1112" s="8">
        <f t="shared" si="54"/>
        <v>0</v>
      </c>
      <c r="G1112" s="7">
        <f t="shared" si="55"/>
        <v>0</v>
      </c>
      <c r="H1112" s="7">
        <f t="shared" si="56"/>
        <v>0</v>
      </c>
      <c r="J1112"/>
      <c r="L1112"/>
      <c r="M1112"/>
      <c r="N1112"/>
    </row>
    <row r="1113" spans="3:14">
      <c r="C1113"/>
      <c r="D1113"/>
      <c r="E1113"/>
      <c r="F1113" s="8">
        <f t="shared" si="54"/>
        <v>0</v>
      </c>
      <c r="G1113" s="7">
        <f t="shared" si="55"/>
        <v>0</v>
      </c>
      <c r="H1113" s="7">
        <f t="shared" si="56"/>
        <v>0</v>
      </c>
      <c r="J1113"/>
      <c r="L1113"/>
      <c r="M1113"/>
      <c r="N1113"/>
    </row>
    <row r="1114" spans="3:14">
      <c r="C1114"/>
      <c r="D1114"/>
      <c r="E1114"/>
      <c r="F1114" s="8">
        <f t="shared" si="54"/>
        <v>0</v>
      </c>
      <c r="G1114" s="7">
        <f t="shared" si="55"/>
        <v>0</v>
      </c>
      <c r="H1114" s="7">
        <f t="shared" si="56"/>
        <v>0</v>
      </c>
      <c r="J1114"/>
      <c r="L1114"/>
      <c r="M1114"/>
      <c r="N1114"/>
    </row>
    <row r="1115" spans="3:14">
      <c r="C1115"/>
      <c r="D1115"/>
      <c r="E1115"/>
      <c r="F1115" s="8">
        <f t="shared" si="54"/>
        <v>0</v>
      </c>
      <c r="G1115" s="7">
        <f t="shared" si="55"/>
        <v>0</v>
      </c>
      <c r="H1115" s="7">
        <f t="shared" si="56"/>
        <v>0</v>
      </c>
      <c r="J1115"/>
      <c r="L1115"/>
      <c r="M1115"/>
      <c r="N1115"/>
    </row>
    <row r="1116" spans="3:14">
      <c r="C1116"/>
      <c r="D1116"/>
      <c r="E1116"/>
      <c r="F1116" s="8">
        <f t="shared" si="54"/>
        <v>0</v>
      </c>
      <c r="G1116" s="7">
        <f t="shared" si="55"/>
        <v>0</v>
      </c>
      <c r="H1116" s="7">
        <f t="shared" si="56"/>
        <v>0</v>
      </c>
      <c r="J1116"/>
      <c r="L1116"/>
      <c r="M1116"/>
      <c r="N1116"/>
    </row>
    <row r="1117" spans="3:14">
      <c r="C1117"/>
      <c r="D1117"/>
      <c r="E1117"/>
      <c r="F1117" s="8">
        <f t="shared" si="54"/>
        <v>0</v>
      </c>
      <c r="G1117" s="7">
        <f t="shared" si="55"/>
        <v>0</v>
      </c>
      <c r="H1117" s="7">
        <f t="shared" si="56"/>
        <v>0</v>
      </c>
      <c r="J1117"/>
      <c r="L1117"/>
      <c r="M1117"/>
      <c r="N1117"/>
    </row>
    <row r="1118" spans="3:14">
      <c r="C1118"/>
      <c r="D1118"/>
      <c r="E1118"/>
      <c r="F1118" s="8">
        <f t="shared" si="54"/>
        <v>0</v>
      </c>
      <c r="G1118" s="7">
        <f t="shared" si="55"/>
        <v>0</v>
      </c>
      <c r="H1118" s="7">
        <f t="shared" si="56"/>
        <v>0</v>
      </c>
      <c r="J1118"/>
      <c r="L1118"/>
      <c r="M1118"/>
      <c r="N1118"/>
    </row>
    <row r="1119" spans="3:14">
      <c r="C1119"/>
      <c r="D1119"/>
      <c r="E1119"/>
      <c r="F1119" s="8">
        <f t="shared" si="54"/>
        <v>0</v>
      </c>
      <c r="G1119" s="7">
        <f t="shared" si="55"/>
        <v>0</v>
      </c>
      <c r="H1119" s="7">
        <f t="shared" si="56"/>
        <v>0</v>
      </c>
      <c r="J1119"/>
      <c r="L1119"/>
      <c r="M1119"/>
      <c r="N1119"/>
    </row>
    <row r="1120" spans="3:14">
      <c r="C1120"/>
      <c r="D1120"/>
      <c r="E1120"/>
      <c r="F1120" s="8">
        <f t="shared" si="54"/>
        <v>0</v>
      </c>
      <c r="G1120" s="7">
        <f t="shared" si="55"/>
        <v>0</v>
      </c>
      <c r="H1120" s="7">
        <f t="shared" si="56"/>
        <v>0</v>
      </c>
      <c r="J1120"/>
      <c r="L1120"/>
      <c r="M1120"/>
      <c r="N1120"/>
    </row>
    <row r="1121" spans="3:14">
      <c r="C1121"/>
      <c r="D1121"/>
      <c r="E1121"/>
      <c r="F1121" s="8">
        <f t="shared" si="54"/>
        <v>0</v>
      </c>
      <c r="G1121" s="7">
        <f t="shared" si="55"/>
        <v>0</v>
      </c>
      <c r="H1121" s="7">
        <f t="shared" si="56"/>
        <v>0</v>
      </c>
      <c r="J1121"/>
      <c r="L1121"/>
      <c r="M1121"/>
      <c r="N1121"/>
    </row>
    <row r="1122" spans="3:14">
      <c r="C1122"/>
      <c r="D1122"/>
      <c r="E1122"/>
      <c r="F1122" s="8">
        <f t="shared" si="54"/>
        <v>0</v>
      </c>
      <c r="G1122" s="7">
        <f t="shared" si="55"/>
        <v>0</v>
      </c>
      <c r="H1122" s="7">
        <f t="shared" si="56"/>
        <v>0</v>
      </c>
      <c r="J1122"/>
      <c r="L1122"/>
      <c r="M1122"/>
      <c r="N1122"/>
    </row>
    <row r="1123" spans="3:14">
      <c r="C1123"/>
      <c r="D1123"/>
      <c r="E1123"/>
      <c r="F1123" s="8">
        <f t="shared" si="54"/>
        <v>0</v>
      </c>
      <c r="G1123" s="7">
        <f t="shared" si="55"/>
        <v>0</v>
      </c>
      <c r="H1123" s="7">
        <f t="shared" si="56"/>
        <v>0</v>
      </c>
      <c r="J1123"/>
      <c r="L1123"/>
      <c r="M1123"/>
      <c r="N1123"/>
    </row>
    <row r="1124" spans="3:14">
      <c r="C1124"/>
      <c r="D1124"/>
      <c r="E1124"/>
      <c r="F1124" s="8">
        <f t="shared" si="54"/>
        <v>0</v>
      </c>
      <c r="G1124" s="7">
        <f t="shared" si="55"/>
        <v>0</v>
      </c>
      <c r="H1124" s="7">
        <f t="shared" si="56"/>
        <v>0</v>
      </c>
      <c r="J1124"/>
      <c r="L1124"/>
      <c r="M1124"/>
      <c r="N1124"/>
    </row>
    <row r="1125" spans="3:14">
      <c r="C1125"/>
      <c r="D1125"/>
      <c r="E1125"/>
      <c r="F1125" s="8">
        <f t="shared" si="54"/>
        <v>0</v>
      </c>
      <c r="G1125" s="7">
        <f t="shared" si="55"/>
        <v>0</v>
      </c>
      <c r="H1125" s="7">
        <f t="shared" si="56"/>
        <v>0</v>
      </c>
      <c r="J1125"/>
      <c r="L1125"/>
      <c r="M1125"/>
      <c r="N1125"/>
    </row>
    <row r="1126" spans="3:14">
      <c r="C1126"/>
      <c r="D1126"/>
      <c r="E1126"/>
      <c r="F1126" s="8">
        <f t="shared" si="54"/>
        <v>0</v>
      </c>
      <c r="G1126" s="7">
        <f t="shared" si="55"/>
        <v>0</v>
      </c>
      <c r="H1126" s="7">
        <f t="shared" si="56"/>
        <v>0</v>
      </c>
      <c r="J1126"/>
      <c r="L1126"/>
      <c r="M1126"/>
      <c r="N1126"/>
    </row>
    <row r="1127" spans="3:14">
      <c r="C1127"/>
      <c r="D1127"/>
      <c r="E1127"/>
      <c r="F1127" s="8">
        <f t="shared" si="54"/>
        <v>0</v>
      </c>
      <c r="G1127" s="7">
        <f t="shared" si="55"/>
        <v>0</v>
      </c>
      <c r="H1127" s="7">
        <f t="shared" si="56"/>
        <v>0</v>
      </c>
      <c r="J1127"/>
      <c r="L1127"/>
      <c r="M1127"/>
      <c r="N1127"/>
    </row>
  </sheetData>
  <mergeCells count="2">
    <mergeCell ref="E1:F1"/>
    <mergeCell ref="G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C16" sqref="C16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9.6</v>
      </c>
      <c r="C3" s="6">
        <f t="shared" ref="C3:C9" si="0">(A3*B3)/9507</f>
        <v>1.0097822656989586</v>
      </c>
      <c r="D3" s="6">
        <f t="shared" ref="D3:D9" si="1">SUM(B3*0.7375)</f>
        <v>7.08</v>
      </c>
      <c r="E3" s="6">
        <f t="shared" ref="E3:E9" si="2">SUM(A3*D3)/5252</f>
        <v>1.3480578827113481</v>
      </c>
      <c r="F3" s="3">
        <v>73</v>
      </c>
      <c r="G3" s="3">
        <v>85</v>
      </c>
      <c r="H3" s="3">
        <v>17</v>
      </c>
      <c r="I3" s="3">
        <v>101</v>
      </c>
    </row>
    <row r="4" spans="1:9">
      <c r="A4" s="3">
        <f t="shared" ref="A4:A9" si="3">A3+1000</f>
        <v>2000</v>
      </c>
      <c r="B4" s="3">
        <v>12</v>
      </c>
      <c r="C4" s="6">
        <f t="shared" si="0"/>
        <v>2.5244556642473968</v>
      </c>
      <c r="D4" s="6">
        <f t="shared" si="1"/>
        <v>8.8500000000000014</v>
      </c>
      <c r="E4" s="6">
        <f t="shared" si="2"/>
        <v>3.3701447067783707</v>
      </c>
      <c r="F4" s="3">
        <v>83</v>
      </c>
      <c r="G4" s="3">
        <v>85</v>
      </c>
      <c r="H4" s="3">
        <v>37</v>
      </c>
      <c r="I4" s="3">
        <v>116</v>
      </c>
    </row>
    <row r="5" spans="1:9">
      <c r="A5" s="3">
        <f t="shared" si="3"/>
        <v>3000</v>
      </c>
      <c r="B5" s="3">
        <v>12</v>
      </c>
      <c r="C5" s="6">
        <f t="shared" si="0"/>
        <v>3.7866834963710949</v>
      </c>
      <c r="D5" s="6">
        <f t="shared" si="1"/>
        <v>8.8500000000000014</v>
      </c>
      <c r="E5" s="6">
        <f t="shared" si="2"/>
        <v>5.0552170601675561</v>
      </c>
      <c r="F5" s="3">
        <v>84</v>
      </c>
      <c r="G5" s="3">
        <v>85</v>
      </c>
      <c r="H5" s="3">
        <v>56</v>
      </c>
      <c r="I5" s="3">
        <v>120</v>
      </c>
    </row>
    <row r="6" spans="1:9">
      <c r="A6" s="3">
        <f t="shared" si="3"/>
        <v>4000</v>
      </c>
      <c r="B6" s="3">
        <v>13.2</v>
      </c>
      <c r="C6" s="6">
        <f t="shared" si="0"/>
        <v>5.5538024613442722</v>
      </c>
      <c r="D6" s="6">
        <f t="shared" si="1"/>
        <v>9.7349999999999994</v>
      </c>
      <c r="E6" s="6">
        <f t="shared" si="2"/>
        <v>7.4143183549124148</v>
      </c>
      <c r="F6" s="3">
        <v>86</v>
      </c>
      <c r="G6" s="3">
        <v>85</v>
      </c>
      <c r="H6" s="3">
        <v>81</v>
      </c>
      <c r="I6" s="3">
        <v>126</v>
      </c>
    </row>
    <row r="7" spans="1:9">
      <c r="A7" s="3">
        <f t="shared" si="3"/>
        <v>5000</v>
      </c>
      <c r="B7" s="3">
        <v>12</v>
      </c>
      <c r="C7" s="6">
        <f t="shared" si="0"/>
        <v>6.3111391606184917</v>
      </c>
      <c r="D7" s="6">
        <f t="shared" si="1"/>
        <v>8.8500000000000014</v>
      </c>
      <c r="E7" s="6">
        <f t="shared" si="2"/>
        <v>8.425361766945926</v>
      </c>
      <c r="F7" s="3">
        <v>88</v>
      </c>
      <c r="G7" s="3">
        <v>84</v>
      </c>
      <c r="H7" s="3">
        <v>95</v>
      </c>
      <c r="I7" s="3">
        <v>120</v>
      </c>
    </row>
    <row r="8" spans="1:9">
      <c r="A8" s="3">
        <f t="shared" si="3"/>
        <v>6000</v>
      </c>
      <c r="B8" s="3">
        <v>13.2</v>
      </c>
      <c r="C8" s="6">
        <f t="shared" si="0"/>
        <v>8.3307036920164084</v>
      </c>
      <c r="D8" s="6">
        <f t="shared" si="1"/>
        <v>9.7349999999999994</v>
      </c>
      <c r="E8" s="6">
        <f t="shared" si="2"/>
        <v>11.121477532368621</v>
      </c>
      <c r="F8" s="3">
        <v>90</v>
      </c>
      <c r="G8" s="3">
        <v>84</v>
      </c>
      <c r="H8" s="3">
        <v>125</v>
      </c>
      <c r="I8" s="3">
        <v>127</v>
      </c>
    </row>
    <row r="9" spans="1:9">
      <c r="A9" s="3">
        <f t="shared" si="3"/>
        <v>7000</v>
      </c>
      <c r="B9" s="3">
        <v>16.600000000000001</v>
      </c>
      <c r="C9" s="6">
        <f t="shared" si="0"/>
        <v>12.22257284106448</v>
      </c>
      <c r="D9" s="6">
        <f t="shared" si="1"/>
        <v>12.242500000000001</v>
      </c>
      <c r="E9" s="6">
        <f t="shared" si="2"/>
        <v>16.317117288651946</v>
      </c>
      <c r="F9" s="3">
        <v>85</v>
      </c>
      <c r="G9" s="3">
        <v>84</v>
      </c>
      <c r="H9" s="3">
        <v>185</v>
      </c>
      <c r="I9" s="3">
        <v>166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H16" sqref="H16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9.6</v>
      </c>
      <c r="C3" s="6">
        <f t="shared" ref="C3:C9" si="0">(A3*B3)/9507</f>
        <v>1.0097822656989586</v>
      </c>
      <c r="D3" s="6">
        <f t="shared" ref="D3:D9" si="1">SUM(B3*0.7375)</f>
        <v>7.08</v>
      </c>
      <c r="E3" s="6">
        <f t="shared" ref="E3:E9" si="2">SUM(A3*D3)/5252</f>
        <v>1.3480578827113481</v>
      </c>
      <c r="F3" s="3">
        <v>76</v>
      </c>
      <c r="G3" s="3">
        <v>84</v>
      </c>
      <c r="H3" s="3">
        <v>16</v>
      </c>
      <c r="I3" s="3">
        <v>100</v>
      </c>
    </row>
    <row r="4" spans="1:9">
      <c r="A4" s="3">
        <f t="shared" ref="A4:A9" si="3">A3+1000</f>
        <v>2000</v>
      </c>
      <c r="B4" s="3">
        <v>8.4</v>
      </c>
      <c r="C4" s="6">
        <f t="shared" si="0"/>
        <v>1.7671189649731776</v>
      </c>
      <c r="D4" s="6">
        <f t="shared" si="1"/>
        <v>6.1950000000000003</v>
      </c>
      <c r="E4" s="6">
        <f t="shared" si="2"/>
        <v>2.3591012947448591</v>
      </c>
      <c r="F4" s="3">
        <v>79</v>
      </c>
      <c r="G4" s="3">
        <v>84</v>
      </c>
      <c r="H4" s="3">
        <v>28</v>
      </c>
      <c r="I4" s="3">
        <v>96</v>
      </c>
    </row>
    <row r="5" spans="1:9">
      <c r="A5" s="3">
        <f t="shared" si="3"/>
        <v>3000</v>
      </c>
      <c r="B5" s="3">
        <v>8.4</v>
      </c>
      <c r="C5" s="6">
        <f t="shared" si="0"/>
        <v>2.6506784474597667</v>
      </c>
      <c r="D5" s="6">
        <f t="shared" si="1"/>
        <v>6.1950000000000003</v>
      </c>
      <c r="E5" s="6">
        <f t="shared" si="2"/>
        <v>3.5386519421172888</v>
      </c>
      <c r="F5" s="3">
        <v>84</v>
      </c>
      <c r="G5" s="3">
        <v>84</v>
      </c>
      <c r="H5" s="3">
        <v>39</v>
      </c>
      <c r="I5" s="3">
        <v>95</v>
      </c>
    </row>
    <row r="6" spans="1:9">
      <c r="A6" s="3">
        <f t="shared" si="3"/>
        <v>4000</v>
      </c>
      <c r="B6" s="3">
        <v>6</v>
      </c>
      <c r="C6" s="6">
        <f t="shared" si="0"/>
        <v>2.5244556642473968</v>
      </c>
      <c r="D6" s="6">
        <f t="shared" si="1"/>
        <v>4.4250000000000007</v>
      </c>
      <c r="E6" s="6">
        <f t="shared" si="2"/>
        <v>3.3701447067783707</v>
      </c>
      <c r="F6" s="3">
        <v>83</v>
      </c>
      <c r="G6" s="3">
        <v>86</v>
      </c>
      <c r="H6" s="3">
        <v>37</v>
      </c>
      <c r="I6" s="3">
        <v>78</v>
      </c>
    </row>
    <row r="7" spans="1:9">
      <c r="A7" s="3">
        <f t="shared" si="3"/>
        <v>5000</v>
      </c>
      <c r="B7" s="3">
        <v>6</v>
      </c>
      <c r="C7" s="6">
        <f t="shared" si="0"/>
        <v>3.1555695803092458</v>
      </c>
      <c r="D7" s="6">
        <f t="shared" si="1"/>
        <v>4.4250000000000007</v>
      </c>
      <c r="E7" s="6">
        <f t="shared" si="2"/>
        <v>4.212680883472963</v>
      </c>
      <c r="F7" s="3">
        <v>78</v>
      </c>
      <c r="G7" s="3">
        <v>86</v>
      </c>
      <c r="H7" s="3">
        <v>50</v>
      </c>
      <c r="I7" s="3">
        <v>79</v>
      </c>
    </row>
    <row r="8" spans="1:9">
      <c r="A8" s="3">
        <f t="shared" si="3"/>
        <v>6000</v>
      </c>
      <c r="B8" s="3">
        <v>7.2</v>
      </c>
      <c r="C8" s="6">
        <f t="shared" si="0"/>
        <v>4.5440201956453139</v>
      </c>
      <c r="D8" s="6">
        <f t="shared" si="1"/>
        <v>5.3100000000000005</v>
      </c>
      <c r="E8" s="6">
        <f t="shared" si="2"/>
        <v>6.0662604722010673</v>
      </c>
      <c r="F8" s="3">
        <v>80</v>
      </c>
      <c r="G8" s="3">
        <v>86</v>
      </c>
      <c r="H8" s="3">
        <v>76</v>
      </c>
      <c r="I8" s="3">
        <v>92</v>
      </c>
    </row>
    <row r="9" spans="1:9">
      <c r="A9" s="3">
        <f t="shared" si="3"/>
        <v>7000</v>
      </c>
      <c r="B9" s="3">
        <v>7.2</v>
      </c>
      <c r="C9" s="6">
        <f t="shared" si="0"/>
        <v>5.3013568949195333</v>
      </c>
      <c r="D9" s="6">
        <f t="shared" si="1"/>
        <v>5.3100000000000005</v>
      </c>
      <c r="E9" s="6">
        <f t="shared" si="2"/>
        <v>7.0773038842345777</v>
      </c>
      <c r="F9" s="3">
        <v>82</v>
      </c>
      <c r="G9" s="3">
        <v>83</v>
      </c>
      <c r="H9" s="3">
        <v>90</v>
      </c>
      <c r="I9" s="3">
        <v>88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B6" sqref="B6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10.8</v>
      </c>
      <c r="C3" s="6">
        <f t="shared" ref="C3:C9" si="0">(A3*B3)/9507</f>
        <v>1.1360050489113285</v>
      </c>
      <c r="D3" s="6">
        <f t="shared" ref="D3:D9" si="1">SUM(B3*0.7375)</f>
        <v>7.9650000000000007</v>
      </c>
      <c r="E3" s="6">
        <f t="shared" ref="E3:E9" si="2">SUM(A3*D3)/5252</f>
        <v>1.5165651180502668</v>
      </c>
      <c r="F3" s="3">
        <v>80</v>
      </c>
      <c r="G3" s="3">
        <v>83</v>
      </c>
      <c r="H3" s="3">
        <v>17.600000000000001</v>
      </c>
      <c r="I3" s="3">
        <v>104</v>
      </c>
    </row>
    <row r="4" spans="1:9">
      <c r="A4" s="3">
        <f t="shared" ref="A4:A9" si="3">A3+1000</f>
        <v>2000</v>
      </c>
      <c r="B4" s="3">
        <v>7.2</v>
      </c>
      <c r="C4" s="6">
        <f t="shared" si="0"/>
        <v>1.514673398548438</v>
      </c>
      <c r="D4" s="6">
        <f t="shared" si="1"/>
        <v>5.3100000000000005</v>
      </c>
      <c r="E4" s="6">
        <f t="shared" si="2"/>
        <v>2.0220868240670224</v>
      </c>
      <c r="F4" s="3">
        <v>84</v>
      </c>
      <c r="G4" s="3">
        <v>83</v>
      </c>
      <c r="H4" s="3">
        <v>22.7</v>
      </c>
      <c r="I4" s="3">
        <v>84</v>
      </c>
    </row>
    <row r="5" spans="1:9">
      <c r="A5" s="3">
        <f t="shared" si="3"/>
        <v>3000</v>
      </c>
      <c r="B5" s="3">
        <v>4.8</v>
      </c>
      <c r="C5" s="6">
        <f t="shared" si="0"/>
        <v>1.514673398548438</v>
      </c>
      <c r="D5" s="6">
        <f t="shared" si="1"/>
        <v>3.54</v>
      </c>
      <c r="E5" s="6">
        <f t="shared" si="2"/>
        <v>2.022086824067022</v>
      </c>
      <c r="F5" s="3">
        <v>82</v>
      </c>
      <c r="G5" s="3">
        <v>86</v>
      </c>
      <c r="H5" s="3">
        <v>23</v>
      </c>
      <c r="I5" s="3">
        <v>66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8</vt:i4>
      </vt:variant>
    </vt:vector>
  </HeadingPairs>
  <TitlesOfParts>
    <vt:vector size="12" baseType="lpstr">
      <vt:lpstr>Peak data</vt:lpstr>
      <vt:lpstr>Continuous data open FC</vt:lpstr>
      <vt:lpstr>Continuous data TE FC</vt:lpstr>
      <vt:lpstr>Continuous data TE NF</vt:lpstr>
      <vt:lpstr>Imperial Peak Graph</vt:lpstr>
      <vt:lpstr>Metric Peak Graph </vt:lpstr>
      <vt:lpstr>Imperial Cont. Graph Open FC</vt:lpstr>
      <vt:lpstr>Metric Cont. Graph Open FC</vt:lpstr>
      <vt:lpstr>Imperial Cont. Graph TE FC</vt:lpstr>
      <vt:lpstr>Metric Cont. Graph TE FC</vt:lpstr>
      <vt:lpstr>Imperial Cont. Graph TE NF</vt:lpstr>
      <vt:lpstr>Metric Cont. Graph OpenTE 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</dc:creator>
  <cp:lastModifiedBy>Sean</cp:lastModifiedBy>
  <cp:lastPrinted>2009-05-13T17:54:40Z</cp:lastPrinted>
  <dcterms:created xsi:type="dcterms:W3CDTF">2009-05-07T18:21:17Z</dcterms:created>
  <dcterms:modified xsi:type="dcterms:W3CDTF">2012-12-24T18:53:06Z</dcterms:modified>
</cp:coreProperties>
</file>