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40" windowWidth="15480" windowHeight="11640"/>
  </bookViews>
  <sheets>
    <sheet name="Chart" sheetId="2" r:id="rId1"/>
    <sheet name="Data" sheetId="1" r:id="rId2"/>
  </sheets>
  <calcPr calcId="125725"/>
</workbook>
</file>

<file path=xl/calcChain.xml><?xml version="1.0" encoding="utf-8"?>
<calcChain xmlns="http://schemas.openxmlformats.org/spreadsheetml/2006/main">
  <c r="J203" i="1"/>
  <c r="J202"/>
  <c r="K202" s="1"/>
  <c r="I202" s="1"/>
  <c r="J201"/>
  <c r="K201" s="1"/>
  <c r="I201" s="1"/>
  <c r="J200"/>
  <c r="J199"/>
  <c r="J198"/>
  <c r="K198" s="1"/>
  <c r="I198" s="1"/>
  <c r="J197"/>
  <c r="K197" s="1"/>
  <c r="I197" s="1"/>
  <c r="J196"/>
  <c r="J195"/>
  <c r="J194"/>
  <c r="K194" s="1"/>
  <c r="I194" s="1"/>
  <c r="J193"/>
  <c r="K193" s="1"/>
  <c r="I193" s="1"/>
  <c r="J192"/>
  <c r="J191"/>
  <c r="J190"/>
  <c r="K190" s="1"/>
  <c r="I190" s="1"/>
  <c r="J189"/>
  <c r="K189" s="1"/>
  <c r="I189" s="1"/>
  <c r="J188"/>
  <c r="J187"/>
  <c r="J186"/>
  <c r="K186" s="1"/>
  <c r="I186" s="1"/>
  <c r="J185"/>
  <c r="K185" s="1"/>
  <c r="I185" s="1"/>
  <c r="J184"/>
  <c r="J183"/>
  <c r="J182"/>
  <c r="K182" s="1"/>
  <c r="I182" s="1"/>
  <c r="J181"/>
  <c r="K181" s="1"/>
  <c r="I181" s="1"/>
  <c r="J180"/>
  <c r="J179"/>
  <c r="J178"/>
  <c r="K178" s="1"/>
  <c r="I178" s="1"/>
  <c r="J177"/>
  <c r="K177" s="1"/>
  <c r="I177" s="1"/>
  <c r="J176"/>
  <c r="J175"/>
  <c r="J174"/>
  <c r="K174" s="1"/>
  <c r="I174" s="1"/>
  <c r="J173"/>
  <c r="K173" s="1"/>
  <c r="I173" s="1"/>
  <c r="J172"/>
  <c r="J171"/>
  <c r="J170"/>
  <c r="K170" s="1"/>
  <c r="I170" s="1"/>
  <c r="J169"/>
  <c r="K169" s="1"/>
  <c r="I169" s="1"/>
  <c r="J168"/>
  <c r="J167"/>
  <c r="J166"/>
  <c r="K166" s="1"/>
  <c r="I166" s="1"/>
  <c r="J165"/>
  <c r="K165" s="1"/>
  <c r="I165" s="1"/>
  <c r="J164"/>
  <c r="J163"/>
  <c r="J162"/>
  <c r="K162" s="1"/>
  <c r="I162" s="1"/>
  <c r="J161"/>
  <c r="K161" s="1"/>
  <c r="I161" s="1"/>
  <c r="J160"/>
  <c r="J159"/>
  <c r="J158"/>
  <c r="K158" s="1"/>
  <c r="I158" s="1"/>
  <c r="J157"/>
  <c r="K157" s="1"/>
  <c r="I157" s="1"/>
  <c r="J156"/>
  <c r="J155"/>
  <c r="J154"/>
  <c r="K154" s="1"/>
  <c r="I154" s="1"/>
  <c r="J153"/>
  <c r="K153" s="1"/>
  <c r="I153" s="1"/>
  <c r="J152"/>
  <c r="J151"/>
  <c r="J150"/>
  <c r="K150" s="1"/>
  <c r="I150" s="1"/>
  <c r="J149"/>
  <c r="K149" s="1"/>
  <c r="I149" s="1"/>
  <c r="J148"/>
  <c r="J147"/>
  <c r="J146"/>
  <c r="K146" s="1"/>
  <c r="I146" s="1"/>
  <c r="J145"/>
  <c r="K145" s="1"/>
  <c r="I145" s="1"/>
  <c r="J144"/>
  <c r="J143"/>
  <c r="J142"/>
  <c r="K142" s="1"/>
  <c r="I142" s="1"/>
  <c r="J141"/>
  <c r="K141" s="1"/>
  <c r="I141" s="1"/>
  <c r="J140"/>
  <c r="J139"/>
  <c r="J138"/>
  <c r="K138" s="1"/>
  <c r="I138" s="1"/>
  <c r="J137"/>
  <c r="K137" s="1"/>
  <c r="I137" s="1"/>
  <c r="J136"/>
  <c r="J135"/>
  <c r="J134"/>
  <c r="K134" s="1"/>
  <c r="I134" s="1"/>
  <c r="J133"/>
  <c r="K133" s="1"/>
  <c r="I133" s="1"/>
  <c r="J132"/>
  <c r="J131"/>
  <c r="J130"/>
  <c r="K130" s="1"/>
  <c r="I130" s="1"/>
  <c r="J129"/>
  <c r="K129" s="1"/>
  <c r="I129" s="1"/>
  <c r="J128"/>
  <c r="J127"/>
  <c r="J126"/>
  <c r="K126" s="1"/>
  <c r="I126" s="1"/>
  <c r="J125"/>
  <c r="K125" s="1"/>
  <c r="I125" s="1"/>
  <c r="J124"/>
  <c r="J123"/>
  <c r="J122"/>
  <c r="K122" s="1"/>
  <c r="I122" s="1"/>
  <c r="J121"/>
  <c r="K121" s="1"/>
  <c r="I121" s="1"/>
  <c r="J120"/>
  <c r="J119"/>
  <c r="J118"/>
  <c r="K118" s="1"/>
  <c r="I118" s="1"/>
  <c r="J117"/>
  <c r="K117" s="1"/>
  <c r="I117" s="1"/>
  <c r="J116"/>
  <c r="J115"/>
  <c r="J114"/>
  <c r="K114" s="1"/>
  <c r="I114" s="1"/>
  <c r="J113"/>
  <c r="K113" s="1"/>
  <c r="I113" s="1"/>
  <c r="J112"/>
  <c r="J111"/>
  <c r="J110"/>
  <c r="K110" s="1"/>
  <c r="I110" s="1"/>
  <c r="J109"/>
  <c r="K109" s="1"/>
  <c r="I109" s="1"/>
  <c r="J108"/>
  <c r="J107"/>
  <c r="J106"/>
  <c r="K106" s="1"/>
  <c r="I106" s="1"/>
  <c r="J105"/>
  <c r="K105" s="1"/>
  <c r="I105" s="1"/>
  <c r="J104"/>
  <c r="J103"/>
  <c r="J102"/>
  <c r="K102" s="1"/>
  <c r="I102" s="1"/>
  <c r="J101"/>
  <c r="K101" s="1"/>
  <c r="I101" s="1"/>
  <c r="J100"/>
  <c r="J99"/>
  <c r="J98"/>
  <c r="K98" s="1"/>
  <c r="I98" s="1"/>
  <c r="J97"/>
  <c r="K97" s="1"/>
  <c r="I97" s="1"/>
  <c r="J96"/>
  <c r="J95"/>
  <c r="J94"/>
  <c r="K94" s="1"/>
  <c r="I94" s="1"/>
  <c r="J93"/>
  <c r="K93" s="1"/>
  <c r="I93" s="1"/>
  <c r="J92"/>
  <c r="J91"/>
  <c r="J90"/>
  <c r="K90" s="1"/>
  <c r="I90" s="1"/>
  <c r="J89"/>
  <c r="K89" s="1"/>
  <c r="I89" s="1"/>
  <c r="J88"/>
  <c r="J87"/>
  <c r="J86"/>
  <c r="K86" s="1"/>
  <c r="I86" s="1"/>
  <c r="J85"/>
  <c r="K85" s="1"/>
  <c r="I85" s="1"/>
  <c r="J84"/>
  <c r="J83"/>
  <c r="J82"/>
  <c r="K82" s="1"/>
  <c r="I82" s="1"/>
  <c r="J81"/>
  <c r="K81" s="1"/>
  <c r="I81" s="1"/>
  <c r="J80"/>
  <c r="J79"/>
  <c r="J78"/>
  <c r="K78" s="1"/>
  <c r="I78" s="1"/>
  <c r="J77"/>
  <c r="K77" s="1"/>
  <c r="I77" s="1"/>
  <c r="J76"/>
  <c r="J75"/>
  <c r="J74"/>
  <c r="K74" s="1"/>
  <c r="I74" s="1"/>
  <c r="J73"/>
  <c r="K73" s="1"/>
  <c r="I73" s="1"/>
  <c r="J72"/>
  <c r="J71"/>
  <c r="J70"/>
  <c r="K70" s="1"/>
  <c r="I70" s="1"/>
  <c r="J69"/>
  <c r="K69" s="1"/>
  <c r="I69" s="1"/>
  <c r="J68"/>
  <c r="J67"/>
  <c r="J66"/>
  <c r="K66" s="1"/>
  <c r="I66" s="1"/>
  <c r="J65"/>
  <c r="K65" s="1"/>
  <c r="I65" s="1"/>
  <c r="J64"/>
  <c r="J63"/>
  <c r="J62"/>
  <c r="K62" s="1"/>
  <c r="I62" s="1"/>
  <c r="J61"/>
  <c r="K61" s="1"/>
  <c r="I61" s="1"/>
  <c r="J60"/>
  <c r="J59"/>
  <c r="J58"/>
  <c r="K58" s="1"/>
  <c r="I58" s="1"/>
  <c r="J57"/>
  <c r="K57" s="1"/>
  <c r="I57" s="1"/>
  <c r="J56"/>
  <c r="J55"/>
  <c r="J54"/>
  <c r="K54" s="1"/>
  <c r="I54" s="1"/>
  <c r="J53"/>
  <c r="K53" s="1"/>
  <c r="I53" s="1"/>
  <c r="J52"/>
  <c r="J51"/>
  <c r="J50"/>
  <c r="K50" s="1"/>
  <c r="I50" s="1"/>
  <c r="J49"/>
  <c r="K49" s="1"/>
  <c r="I49" s="1"/>
  <c r="J48"/>
  <c r="J47"/>
  <c r="J46"/>
  <c r="K46" s="1"/>
  <c r="I46" s="1"/>
  <c r="J45"/>
  <c r="K45" s="1"/>
  <c r="I45" s="1"/>
  <c r="J44"/>
  <c r="J43"/>
  <c r="J42"/>
  <c r="K42" s="1"/>
  <c r="I42" s="1"/>
  <c r="J41"/>
  <c r="K41" s="1"/>
  <c r="I41" s="1"/>
  <c r="J40"/>
  <c r="J39"/>
  <c r="J38"/>
  <c r="K38" s="1"/>
  <c r="I38" s="1"/>
  <c r="J37"/>
  <c r="K37" s="1"/>
  <c r="I37" s="1"/>
  <c r="J36"/>
  <c r="J35"/>
  <c r="J34"/>
  <c r="K34" s="1"/>
  <c r="I34" s="1"/>
  <c r="J33"/>
  <c r="K33" s="1"/>
  <c r="I33" s="1"/>
  <c r="J32"/>
  <c r="J31"/>
  <c r="J30"/>
  <c r="K30" s="1"/>
  <c r="I30" s="1"/>
  <c r="J29"/>
  <c r="K29" s="1"/>
  <c r="I29" s="1"/>
  <c r="J28"/>
  <c r="J27"/>
  <c r="J26"/>
  <c r="K26" s="1"/>
  <c r="I26" s="1"/>
  <c r="J25"/>
  <c r="K25" s="1"/>
  <c r="I25" s="1"/>
  <c r="J24"/>
  <c r="J23"/>
  <c r="J22"/>
  <c r="K22" s="1"/>
  <c r="I22" s="1"/>
  <c r="J21"/>
  <c r="K21" s="1"/>
  <c r="I21" s="1"/>
  <c r="J20"/>
  <c r="J19"/>
  <c r="J18"/>
  <c r="K18" s="1"/>
  <c r="I18" s="1"/>
  <c r="J17"/>
  <c r="K17" s="1"/>
  <c r="I17" s="1"/>
  <c r="J16"/>
  <c r="J15"/>
  <c r="J14"/>
  <c r="K14" s="1"/>
  <c r="I14" s="1"/>
  <c r="J13"/>
  <c r="K13" s="1"/>
  <c r="I13" s="1"/>
  <c r="J12"/>
  <c r="J11"/>
  <c r="J10"/>
  <c r="K10" s="1"/>
  <c r="I10" s="1"/>
  <c r="J9"/>
  <c r="K9" s="1"/>
  <c r="I9" s="1"/>
  <c r="J8"/>
  <c r="J7"/>
  <c r="J6"/>
  <c r="K6" s="1"/>
  <c r="I6" s="1"/>
  <c r="J5"/>
  <c r="K5" s="1"/>
  <c r="I5" s="1"/>
  <c r="J4"/>
  <c r="J3"/>
  <c r="K203"/>
  <c r="I203" s="1"/>
  <c r="K200"/>
  <c r="I200" s="1"/>
  <c r="K199"/>
  <c r="I199" s="1"/>
  <c r="K196"/>
  <c r="I196" s="1"/>
  <c r="K195"/>
  <c r="I195" s="1"/>
  <c r="K192"/>
  <c r="I192" s="1"/>
  <c r="K191"/>
  <c r="I191" s="1"/>
  <c r="K188"/>
  <c r="I188" s="1"/>
  <c r="K187"/>
  <c r="I187" s="1"/>
  <c r="K184"/>
  <c r="I184" s="1"/>
  <c r="K183"/>
  <c r="I183" s="1"/>
  <c r="K180"/>
  <c r="I180" s="1"/>
  <c r="K179"/>
  <c r="I179" s="1"/>
  <c r="K176"/>
  <c r="I176" s="1"/>
  <c r="K175"/>
  <c r="I175" s="1"/>
  <c r="K172"/>
  <c r="I172" s="1"/>
  <c r="K171"/>
  <c r="I171" s="1"/>
  <c r="K168"/>
  <c r="I168" s="1"/>
  <c r="K167"/>
  <c r="I167" s="1"/>
  <c r="K164"/>
  <c r="I164" s="1"/>
  <c r="K163"/>
  <c r="I163" s="1"/>
  <c r="K160"/>
  <c r="I160" s="1"/>
  <c r="K159"/>
  <c r="I159" s="1"/>
  <c r="K156"/>
  <c r="I156" s="1"/>
  <c r="K155"/>
  <c r="I155" s="1"/>
  <c r="K152"/>
  <c r="I152" s="1"/>
  <c r="K151"/>
  <c r="I151" s="1"/>
  <c r="K148"/>
  <c r="I148" s="1"/>
  <c r="K147"/>
  <c r="I147" s="1"/>
  <c r="K144"/>
  <c r="I144" s="1"/>
  <c r="K143"/>
  <c r="I143" s="1"/>
  <c r="K140"/>
  <c r="I140" s="1"/>
  <c r="K139"/>
  <c r="I139" s="1"/>
  <c r="K136"/>
  <c r="I136" s="1"/>
  <c r="K135"/>
  <c r="I135" s="1"/>
  <c r="K132"/>
  <c r="I132" s="1"/>
  <c r="K131"/>
  <c r="I131" s="1"/>
  <c r="K128"/>
  <c r="I128" s="1"/>
  <c r="K127"/>
  <c r="I127" s="1"/>
  <c r="K124"/>
  <c r="I124" s="1"/>
  <c r="K123"/>
  <c r="I123" s="1"/>
  <c r="K120"/>
  <c r="I120" s="1"/>
  <c r="K119"/>
  <c r="I119" s="1"/>
  <c r="K116"/>
  <c r="I116" s="1"/>
  <c r="K115"/>
  <c r="I115" s="1"/>
  <c r="K112"/>
  <c r="I112" s="1"/>
  <c r="K111"/>
  <c r="I111" s="1"/>
  <c r="K108"/>
  <c r="I108" s="1"/>
  <c r="K107"/>
  <c r="I107" s="1"/>
  <c r="K104"/>
  <c r="I104" s="1"/>
  <c r="K103"/>
  <c r="I103" s="1"/>
  <c r="K100"/>
  <c r="I100" s="1"/>
  <c r="K99"/>
  <c r="I99" s="1"/>
  <c r="K96"/>
  <c r="I96" s="1"/>
  <c r="K95"/>
  <c r="I95" s="1"/>
  <c r="K92"/>
  <c r="I92" s="1"/>
  <c r="K91"/>
  <c r="I91" s="1"/>
  <c r="K88"/>
  <c r="I88" s="1"/>
  <c r="K87"/>
  <c r="I87" s="1"/>
  <c r="K84"/>
  <c r="I84" s="1"/>
  <c r="K83"/>
  <c r="I83" s="1"/>
  <c r="K80"/>
  <c r="I80" s="1"/>
  <c r="K79"/>
  <c r="I79" s="1"/>
  <c r="K76"/>
  <c r="I76" s="1"/>
  <c r="K75"/>
  <c r="I75" s="1"/>
  <c r="K72"/>
  <c r="I72" s="1"/>
  <c r="K71"/>
  <c r="I71" s="1"/>
  <c r="K68"/>
  <c r="I68" s="1"/>
  <c r="K67"/>
  <c r="I67" s="1"/>
  <c r="K64"/>
  <c r="I64" s="1"/>
  <c r="K63"/>
  <c r="I63" s="1"/>
  <c r="K60"/>
  <c r="I60" s="1"/>
  <c r="K59"/>
  <c r="I59" s="1"/>
  <c r="K56"/>
  <c r="I56" s="1"/>
  <c r="K55"/>
  <c r="I55" s="1"/>
  <c r="K52"/>
  <c r="I52" s="1"/>
  <c r="K51"/>
  <c r="I51" s="1"/>
  <c r="K48"/>
  <c r="I48" s="1"/>
  <c r="K47"/>
  <c r="I47" s="1"/>
  <c r="K44"/>
  <c r="I44" s="1"/>
  <c r="K43"/>
  <c r="I43" s="1"/>
  <c r="K40"/>
  <c r="I40" s="1"/>
  <c r="K39"/>
  <c r="I39" s="1"/>
  <c r="K36"/>
  <c r="I36" s="1"/>
  <c r="K35"/>
  <c r="I35" s="1"/>
  <c r="K32"/>
  <c r="I32" s="1"/>
  <c r="K31"/>
  <c r="I31" s="1"/>
  <c r="K28"/>
  <c r="I28" s="1"/>
  <c r="K27"/>
  <c r="I27" s="1"/>
  <c r="K24"/>
  <c r="I24" s="1"/>
  <c r="K23"/>
  <c r="I23" s="1"/>
  <c r="K20"/>
  <c r="I20" s="1"/>
  <c r="K19"/>
  <c r="I19" s="1"/>
  <c r="K16"/>
  <c r="I16" s="1"/>
  <c r="K15"/>
  <c r="I15" s="1"/>
  <c r="K12"/>
  <c r="I12" s="1"/>
  <c r="K11"/>
  <c r="I11" s="1"/>
  <c r="K8"/>
  <c r="I8" s="1"/>
  <c r="K7"/>
  <c r="I7" s="1"/>
  <c r="K4"/>
  <c r="I4" s="1"/>
  <c r="K3"/>
  <c r="I3" s="1"/>
  <c r="J2"/>
  <c r="K2" s="1"/>
  <c r="I2" s="1"/>
</calcChain>
</file>

<file path=xl/sharedStrings.xml><?xml version="1.0" encoding="utf-8"?>
<sst xmlns="http://schemas.openxmlformats.org/spreadsheetml/2006/main" count="8" uniqueCount="8">
  <si>
    <t>Store No.</t>
  </si>
  <si>
    <t>Torque Nm</t>
  </si>
  <si>
    <t>Torque Ft Lbs</t>
  </si>
  <si>
    <t>Horsepower</t>
  </si>
  <si>
    <t>Volts DC</t>
  </si>
  <si>
    <t>RMS amps</t>
  </si>
  <si>
    <t>RPM</t>
  </si>
  <si>
    <t>Kw Output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</si>
</sst>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10"/>
      <name val="Arial"/>
      <family val="2"/>
    </font>
    <font>
      <sz val="10"/>
      <color indexed="4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HPEVS AC51 at 144v</a:t>
            </a:r>
          </a:p>
        </c:rich>
      </c:tx>
      <c:layout>
        <c:manualLayout>
          <c:xMode val="edge"/>
          <c:yMode val="edge"/>
          <c:x val="0.40937344368041362"/>
          <c:y val="1.51147459090598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01427115188594"/>
          <c:y val="0.13931034482758631"/>
          <c:w val="0.78797145769622889"/>
          <c:h val="0.67310344827586255"/>
        </c:manualLayout>
      </c:layout>
      <c:scatterChart>
        <c:scatterStyle val="smoothMarker"/>
        <c:ser>
          <c:idx val="0"/>
          <c:order val="0"/>
          <c:tx>
            <c:v>Torque (Nm)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Data!$G$2:$G$691</c:f>
              <c:numCache>
                <c:formatCode>0</c:formatCode>
                <c:ptCount val="690"/>
                <c:pt idx="0">
                  <c:v>49.746000000000002</c:v>
                </c:pt>
                <c:pt idx="1">
                  <c:v>74.28</c:v>
                </c:pt>
                <c:pt idx="2">
                  <c:v>103.33</c:v>
                </c:pt>
                <c:pt idx="3">
                  <c:v>136.5</c:v>
                </c:pt>
                <c:pt idx="4">
                  <c:v>167.53</c:v>
                </c:pt>
                <c:pt idx="5">
                  <c:v>197.32</c:v>
                </c:pt>
                <c:pt idx="6">
                  <c:v>229.31</c:v>
                </c:pt>
                <c:pt idx="7">
                  <c:v>259.17</c:v>
                </c:pt>
                <c:pt idx="8">
                  <c:v>287.45</c:v>
                </c:pt>
                <c:pt idx="9">
                  <c:v>320.06</c:v>
                </c:pt>
                <c:pt idx="10">
                  <c:v>347.55</c:v>
                </c:pt>
                <c:pt idx="11">
                  <c:v>378.31</c:v>
                </c:pt>
                <c:pt idx="12">
                  <c:v>407.97</c:v>
                </c:pt>
                <c:pt idx="13">
                  <c:v>437.74</c:v>
                </c:pt>
                <c:pt idx="14">
                  <c:v>466.85</c:v>
                </c:pt>
                <c:pt idx="15">
                  <c:v>498.02</c:v>
                </c:pt>
                <c:pt idx="16">
                  <c:v>527.49</c:v>
                </c:pt>
                <c:pt idx="17">
                  <c:v>556.67999999999995</c:v>
                </c:pt>
                <c:pt idx="18">
                  <c:v>586.08000000000004</c:v>
                </c:pt>
                <c:pt idx="19">
                  <c:v>617.14</c:v>
                </c:pt>
                <c:pt idx="20">
                  <c:v>647.04999999999995</c:v>
                </c:pt>
                <c:pt idx="21">
                  <c:v>676.13</c:v>
                </c:pt>
                <c:pt idx="22">
                  <c:v>705.31</c:v>
                </c:pt>
                <c:pt idx="23">
                  <c:v>736.43</c:v>
                </c:pt>
                <c:pt idx="24">
                  <c:v>766.22</c:v>
                </c:pt>
                <c:pt idx="25">
                  <c:v>795.52</c:v>
                </c:pt>
                <c:pt idx="26">
                  <c:v>825.88</c:v>
                </c:pt>
                <c:pt idx="27">
                  <c:v>855.19</c:v>
                </c:pt>
                <c:pt idx="28">
                  <c:v>885.23</c:v>
                </c:pt>
                <c:pt idx="29">
                  <c:v>914.72</c:v>
                </c:pt>
                <c:pt idx="30">
                  <c:v>944.31</c:v>
                </c:pt>
                <c:pt idx="31">
                  <c:v>973.4</c:v>
                </c:pt>
                <c:pt idx="32">
                  <c:v>1002.9</c:v>
                </c:pt>
                <c:pt idx="33">
                  <c:v>1033.8</c:v>
                </c:pt>
                <c:pt idx="34">
                  <c:v>1062.5999999999999</c:v>
                </c:pt>
                <c:pt idx="35">
                  <c:v>1092.8</c:v>
                </c:pt>
                <c:pt idx="36">
                  <c:v>1122.0999999999999</c:v>
                </c:pt>
                <c:pt idx="37">
                  <c:v>1153</c:v>
                </c:pt>
                <c:pt idx="38">
                  <c:v>1182.7</c:v>
                </c:pt>
                <c:pt idx="39">
                  <c:v>1212.9000000000001</c:v>
                </c:pt>
                <c:pt idx="40">
                  <c:v>1243.9000000000001</c:v>
                </c:pt>
                <c:pt idx="41">
                  <c:v>1270</c:v>
                </c:pt>
                <c:pt idx="42">
                  <c:v>1300.5999999999999</c:v>
                </c:pt>
                <c:pt idx="43">
                  <c:v>1330.9</c:v>
                </c:pt>
                <c:pt idx="44">
                  <c:v>1360.1</c:v>
                </c:pt>
                <c:pt idx="45">
                  <c:v>1390.9</c:v>
                </c:pt>
                <c:pt idx="46">
                  <c:v>1420.6</c:v>
                </c:pt>
                <c:pt idx="47">
                  <c:v>1450.4</c:v>
                </c:pt>
                <c:pt idx="48">
                  <c:v>1479.8</c:v>
                </c:pt>
                <c:pt idx="49">
                  <c:v>1510.2</c:v>
                </c:pt>
                <c:pt idx="50">
                  <c:v>1540.3</c:v>
                </c:pt>
                <c:pt idx="51">
                  <c:v>1568.9</c:v>
                </c:pt>
                <c:pt idx="52">
                  <c:v>1599.2</c:v>
                </c:pt>
                <c:pt idx="53">
                  <c:v>1628.7</c:v>
                </c:pt>
                <c:pt idx="54">
                  <c:v>1666.3</c:v>
                </c:pt>
                <c:pt idx="55">
                  <c:v>1681.9</c:v>
                </c:pt>
                <c:pt idx="56">
                  <c:v>1719</c:v>
                </c:pt>
                <c:pt idx="57">
                  <c:v>1748.7</c:v>
                </c:pt>
                <c:pt idx="58">
                  <c:v>1778.6</c:v>
                </c:pt>
                <c:pt idx="59">
                  <c:v>1807.9</c:v>
                </c:pt>
                <c:pt idx="60">
                  <c:v>1838</c:v>
                </c:pt>
                <c:pt idx="61">
                  <c:v>1868.2</c:v>
                </c:pt>
                <c:pt idx="62">
                  <c:v>1897.8</c:v>
                </c:pt>
                <c:pt idx="63">
                  <c:v>1926.8</c:v>
                </c:pt>
                <c:pt idx="64">
                  <c:v>1956.6</c:v>
                </c:pt>
                <c:pt idx="65">
                  <c:v>1987.3</c:v>
                </c:pt>
                <c:pt idx="66">
                  <c:v>2016.3</c:v>
                </c:pt>
                <c:pt idx="67">
                  <c:v>2046.4</c:v>
                </c:pt>
                <c:pt idx="68">
                  <c:v>2075.6</c:v>
                </c:pt>
                <c:pt idx="69">
                  <c:v>2106.1999999999998</c:v>
                </c:pt>
                <c:pt idx="70">
                  <c:v>2135.1999999999998</c:v>
                </c:pt>
                <c:pt idx="71">
                  <c:v>2165.6</c:v>
                </c:pt>
                <c:pt idx="72">
                  <c:v>2194.6999999999998</c:v>
                </c:pt>
                <c:pt idx="73">
                  <c:v>2224.9</c:v>
                </c:pt>
                <c:pt idx="74">
                  <c:v>2255.1</c:v>
                </c:pt>
                <c:pt idx="75">
                  <c:v>2285</c:v>
                </c:pt>
                <c:pt idx="76">
                  <c:v>2314.1</c:v>
                </c:pt>
                <c:pt idx="77">
                  <c:v>2344.6999999999998</c:v>
                </c:pt>
                <c:pt idx="78">
                  <c:v>2376.4</c:v>
                </c:pt>
                <c:pt idx="79">
                  <c:v>2403.1</c:v>
                </c:pt>
                <c:pt idx="80">
                  <c:v>2432.5</c:v>
                </c:pt>
                <c:pt idx="81">
                  <c:v>2463.6</c:v>
                </c:pt>
                <c:pt idx="82">
                  <c:v>2493.9</c:v>
                </c:pt>
                <c:pt idx="83">
                  <c:v>2522.6999999999998</c:v>
                </c:pt>
                <c:pt idx="84">
                  <c:v>2553.1999999999998</c:v>
                </c:pt>
                <c:pt idx="85">
                  <c:v>2582.6</c:v>
                </c:pt>
                <c:pt idx="86">
                  <c:v>2611.6999999999998</c:v>
                </c:pt>
                <c:pt idx="87">
                  <c:v>2642.8</c:v>
                </c:pt>
                <c:pt idx="88">
                  <c:v>2672.5</c:v>
                </c:pt>
                <c:pt idx="89">
                  <c:v>2701.7</c:v>
                </c:pt>
                <c:pt idx="90">
                  <c:v>2730</c:v>
                </c:pt>
                <c:pt idx="91">
                  <c:v>2761.5</c:v>
                </c:pt>
                <c:pt idx="92">
                  <c:v>2791.6</c:v>
                </c:pt>
                <c:pt idx="93">
                  <c:v>2822</c:v>
                </c:pt>
                <c:pt idx="94">
                  <c:v>2849.7</c:v>
                </c:pt>
                <c:pt idx="95">
                  <c:v>2881.8</c:v>
                </c:pt>
                <c:pt idx="96">
                  <c:v>2907.7</c:v>
                </c:pt>
                <c:pt idx="97">
                  <c:v>2942</c:v>
                </c:pt>
                <c:pt idx="98">
                  <c:v>2969.5</c:v>
                </c:pt>
                <c:pt idx="99">
                  <c:v>2998.8</c:v>
                </c:pt>
                <c:pt idx="100">
                  <c:v>3029.8</c:v>
                </c:pt>
                <c:pt idx="101">
                  <c:v>3059.5</c:v>
                </c:pt>
                <c:pt idx="102">
                  <c:v>3090.5</c:v>
                </c:pt>
                <c:pt idx="103">
                  <c:v>3118.5</c:v>
                </c:pt>
                <c:pt idx="104">
                  <c:v>3149.5</c:v>
                </c:pt>
                <c:pt idx="105">
                  <c:v>3178</c:v>
                </c:pt>
                <c:pt idx="106">
                  <c:v>3209.7</c:v>
                </c:pt>
                <c:pt idx="107">
                  <c:v>3240.2</c:v>
                </c:pt>
                <c:pt idx="108">
                  <c:v>3269.8</c:v>
                </c:pt>
                <c:pt idx="109">
                  <c:v>3299.6</c:v>
                </c:pt>
                <c:pt idx="110">
                  <c:v>3332.2</c:v>
                </c:pt>
                <c:pt idx="111">
                  <c:v>3359.3</c:v>
                </c:pt>
                <c:pt idx="112">
                  <c:v>3387.7</c:v>
                </c:pt>
                <c:pt idx="113">
                  <c:v>3421</c:v>
                </c:pt>
                <c:pt idx="114">
                  <c:v>3451</c:v>
                </c:pt>
                <c:pt idx="115">
                  <c:v>3479.3</c:v>
                </c:pt>
                <c:pt idx="116">
                  <c:v>3514</c:v>
                </c:pt>
                <c:pt idx="117">
                  <c:v>3543.3</c:v>
                </c:pt>
                <c:pt idx="118">
                  <c:v>3571.8</c:v>
                </c:pt>
                <c:pt idx="119">
                  <c:v>3605</c:v>
                </c:pt>
                <c:pt idx="120">
                  <c:v>3629</c:v>
                </c:pt>
                <c:pt idx="121">
                  <c:v>3664.4</c:v>
                </c:pt>
                <c:pt idx="122">
                  <c:v>3691.1</c:v>
                </c:pt>
                <c:pt idx="123">
                  <c:v>3718.6</c:v>
                </c:pt>
                <c:pt idx="124">
                  <c:v>3746.9</c:v>
                </c:pt>
                <c:pt idx="125">
                  <c:v>3782.4</c:v>
                </c:pt>
                <c:pt idx="126">
                  <c:v>3807.6</c:v>
                </c:pt>
                <c:pt idx="127">
                  <c:v>3837.2</c:v>
                </c:pt>
                <c:pt idx="128">
                  <c:v>3869.7</c:v>
                </c:pt>
                <c:pt idx="129">
                  <c:v>3897.7</c:v>
                </c:pt>
                <c:pt idx="130">
                  <c:v>3926.1</c:v>
                </c:pt>
                <c:pt idx="131">
                  <c:v>3955.3</c:v>
                </c:pt>
                <c:pt idx="132">
                  <c:v>3988.1</c:v>
                </c:pt>
                <c:pt idx="133">
                  <c:v>4017.1</c:v>
                </c:pt>
                <c:pt idx="134">
                  <c:v>4044.8</c:v>
                </c:pt>
                <c:pt idx="135">
                  <c:v>4072</c:v>
                </c:pt>
                <c:pt idx="136">
                  <c:v>4105.3999999999996</c:v>
                </c:pt>
                <c:pt idx="137">
                  <c:v>4137.8</c:v>
                </c:pt>
                <c:pt idx="138">
                  <c:v>4163.3999999999996</c:v>
                </c:pt>
                <c:pt idx="139">
                  <c:v>4197.3</c:v>
                </c:pt>
                <c:pt idx="140">
                  <c:v>4223.2</c:v>
                </c:pt>
                <c:pt idx="141">
                  <c:v>4251.3999999999996</c:v>
                </c:pt>
                <c:pt idx="142">
                  <c:v>4285.2</c:v>
                </c:pt>
                <c:pt idx="143">
                  <c:v>4314.3</c:v>
                </c:pt>
                <c:pt idx="144">
                  <c:v>4345</c:v>
                </c:pt>
                <c:pt idx="145">
                  <c:v>4370.2</c:v>
                </c:pt>
                <c:pt idx="146">
                  <c:v>4403</c:v>
                </c:pt>
                <c:pt idx="147">
                  <c:v>4434.3999999999996</c:v>
                </c:pt>
                <c:pt idx="148">
                  <c:v>4463.1000000000004</c:v>
                </c:pt>
                <c:pt idx="149">
                  <c:v>4494.2</c:v>
                </c:pt>
                <c:pt idx="150">
                  <c:v>4521.7</c:v>
                </c:pt>
                <c:pt idx="151">
                  <c:v>4550.8999999999996</c:v>
                </c:pt>
                <c:pt idx="152">
                  <c:v>4581.3999999999996</c:v>
                </c:pt>
                <c:pt idx="153">
                  <c:v>4609.8</c:v>
                </c:pt>
                <c:pt idx="154">
                  <c:v>4638.7</c:v>
                </c:pt>
                <c:pt idx="155">
                  <c:v>4671</c:v>
                </c:pt>
                <c:pt idx="156">
                  <c:v>4698.6000000000004</c:v>
                </c:pt>
                <c:pt idx="157">
                  <c:v>4727</c:v>
                </c:pt>
                <c:pt idx="158">
                  <c:v>4760.3999999999996</c:v>
                </c:pt>
                <c:pt idx="159">
                  <c:v>4791.5</c:v>
                </c:pt>
                <c:pt idx="160">
                  <c:v>4818.3</c:v>
                </c:pt>
                <c:pt idx="161">
                  <c:v>4846.5</c:v>
                </c:pt>
                <c:pt idx="162">
                  <c:v>4878.3999999999996</c:v>
                </c:pt>
                <c:pt idx="163">
                  <c:v>4911.3999999999996</c:v>
                </c:pt>
                <c:pt idx="164">
                  <c:v>4936.8999999999996</c:v>
                </c:pt>
                <c:pt idx="165">
                  <c:v>4965.2</c:v>
                </c:pt>
                <c:pt idx="166">
                  <c:v>4995.6000000000004</c:v>
                </c:pt>
                <c:pt idx="167">
                  <c:v>5033.7</c:v>
                </c:pt>
                <c:pt idx="168">
                  <c:v>5058.8999999999996</c:v>
                </c:pt>
                <c:pt idx="169">
                  <c:v>5082.2</c:v>
                </c:pt>
                <c:pt idx="170">
                  <c:v>5116.3</c:v>
                </c:pt>
                <c:pt idx="171">
                  <c:v>5149.7</c:v>
                </c:pt>
                <c:pt idx="172">
                  <c:v>5179.6000000000004</c:v>
                </c:pt>
                <c:pt idx="173">
                  <c:v>5205.3</c:v>
                </c:pt>
                <c:pt idx="174">
                  <c:v>5233.3</c:v>
                </c:pt>
                <c:pt idx="175">
                  <c:v>5265.7</c:v>
                </c:pt>
                <c:pt idx="176">
                  <c:v>5299.6</c:v>
                </c:pt>
                <c:pt idx="177">
                  <c:v>5328</c:v>
                </c:pt>
                <c:pt idx="178">
                  <c:v>5352</c:v>
                </c:pt>
                <c:pt idx="179">
                  <c:v>5380.3</c:v>
                </c:pt>
                <c:pt idx="180">
                  <c:v>5417.6</c:v>
                </c:pt>
                <c:pt idx="181">
                  <c:v>5448.4</c:v>
                </c:pt>
                <c:pt idx="182">
                  <c:v>5475</c:v>
                </c:pt>
                <c:pt idx="183">
                  <c:v>5502.3</c:v>
                </c:pt>
                <c:pt idx="184">
                  <c:v>5534.8</c:v>
                </c:pt>
                <c:pt idx="185">
                  <c:v>5564.9</c:v>
                </c:pt>
                <c:pt idx="186">
                  <c:v>5593.2</c:v>
                </c:pt>
                <c:pt idx="187">
                  <c:v>5625.2</c:v>
                </c:pt>
                <c:pt idx="188">
                  <c:v>5651</c:v>
                </c:pt>
                <c:pt idx="189">
                  <c:v>5684.1</c:v>
                </c:pt>
                <c:pt idx="190">
                  <c:v>5710.2</c:v>
                </c:pt>
                <c:pt idx="191">
                  <c:v>5745.4</c:v>
                </c:pt>
                <c:pt idx="192">
                  <c:v>5771.8</c:v>
                </c:pt>
                <c:pt idx="193">
                  <c:v>5803.1</c:v>
                </c:pt>
                <c:pt idx="194">
                  <c:v>5831.2</c:v>
                </c:pt>
                <c:pt idx="195">
                  <c:v>5862.6</c:v>
                </c:pt>
                <c:pt idx="196">
                  <c:v>5893.6</c:v>
                </c:pt>
                <c:pt idx="197">
                  <c:v>5920.2</c:v>
                </c:pt>
                <c:pt idx="198">
                  <c:v>5950.4</c:v>
                </c:pt>
                <c:pt idx="199">
                  <c:v>5981.4</c:v>
                </c:pt>
                <c:pt idx="200">
                  <c:v>5993.4</c:v>
                </c:pt>
                <c:pt idx="201">
                  <c:v>5995.9</c:v>
                </c:pt>
              </c:numCache>
            </c:numRef>
          </c:xVal>
          <c:yVal>
            <c:numRef>
              <c:f>Data!$H$2:$H$691</c:f>
              <c:numCache>
                <c:formatCode>0.0</c:formatCode>
                <c:ptCount val="690"/>
                <c:pt idx="0">
                  <c:v>150.44999999999999</c:v>
                </c:pt>
                <c:pt idx="1">
                  <c:v>149.71</c:v>
                </c:pt>
                <c:pt idx="2">
                  <c:v>149.07</c:v>
                </c:pt>
                <c:pt idx="3">
                  <c:v>148.88999999999999</c:v>
                </c:pt>
                <c:pt idx="4">
                  <c:v>147.31</c:v>
                </c:pt>
                <c:pt idx="5">
                  <c:v>146.04</c:v>
                </c:pt>
                <c:pt idx="6">
                  <c:v>146.94</c:v>
                </c:pt>
                <c:pt idx="7">
                  <c:v>145.77000000000001</c:v>
                </c:pt>
                <c:pt idx="8">
                  <c:v>145.32</c:v>
                </c:pt>
                <c:pt idx="9">
                  <c:v>145.16999999999999</c:v>
                </c:pt>
                <c:pt idx="10">
                  <c:v>145.29</c:v>
                </c:pt>
                <c:pt idx="11">
                  <c:v>144.19</c:v>
                </c:pt>
                <c:pt idx="12">
                  <c:v>144.80000000000001</c:v>
                </c:pt>
                <c:pt idx="13">
                  <c:v>144.32</c:v>
                </c:pt>
                <c:pt idx="14">
                  <c:v>143.22</c:v>
                </c:pt>
                <c:pt idx="15">
                  <c:v>143.94</c:v>
                </c:pt>
                <c:pt idx="16">
                  <c:v>143.47999999999999</c:v>
                </c:pt>
                <c:pt idx="17">
                  <c:v>143.27000000000001</c:v>
                </c:pt>
                <c:pt idx="18">
                  <c:v>143.08000000000001</c:v>
                </c:pt>
                <c:pt idx="19">
                  <c:v>142.94</c:v>
                </c:pt>
                <c:pt idx="20">
                  <c:v>142.94</c:v>
                </c:pt>
                <c:pt idx="21">
                  <c:v>142.97999999999999</c:v>
                </c:pt>
                <c:pt idx="22">
                  <c:v>142.88999999999999</c:v>
                </c:pt>
                <c:pt idx="23">
                  <c:v>142.33000000000001</c:v>
                </c:pt>
                <c:pt idx="24">
                  <c:v>142.19</c:v>
                </c:pt>
                <c:pt idx="25">
                  <c:v>142.47999999999999</c:v>
                </c:pt>
                <c:pt idx="26">
                  <c:v>142.1</c:v>
                </c:pt>
                <c:pt idx="27">
                  <c:v>141.86000000000001</c:v>
                </c:pt>
                <c:pt idx="28">
                  <c:v>142.22999999999999</c:v>
                </c:pt>
                <c:pt idx="29">
                  <c:v>141.41999999999999</c:v>
                </c:pt>
                <c:pt idx="30">
                  <c:v>141.9</c:v>
                </c:pt>
                <c:pt idx="31">
                  <c:v>141.69</c:v>
                </c:pt>
                <c:pt idx="32">
                  <c:v>141.04</c:v>
                </c:pt>
                <c:pt idx="33">
                  <c:v>141.47</c:v>
                </c:pt>
                <c:pt idx="34">
                  <c:v>141.43</c:v>
                </c:pt>
                <c:pt idx="35">
                  <c:v>141.30000000000001</c:v>
                </c:pt>
                <c:pt idx="36">
                  <c:v>140.75</c:v>
                </c:pt>
                <c:pt idx="37">
                  <c:v>141.22999999999999</c:v>
                </c:pt>
                <c:pt idx="38">
                  <c:v>140.93</c:v>
                </c:pt>
                <c:pt idx="39">
                  <c:v>141.18</c:v>
                </c:pt>
                <c:pt idx="40">
                  <c:v>140.94</c:v>
                </c:pt>
                <c:pt idx="41">
                  <c:v>140.79</c:v>
                </c:pt>
                <c:pt idx="42">
                  <c:v>140.19999999999999</c:v>
                </c:pt>
                <c:pt idx="43">
                  <c:v>140.66</c:v>
                </c:pt>
                <c:pt idx="44">
                  <c:v>140.66</c:v>
                </c:pt>
                <c:pt idx="45">
                  <c:v>140.53</c:v>
                </c:pt>
                <c:pt idx="46">
                  <c:v>140.30000000000001</c:v>
                </c:pt>
                <c:pt idx="47">
                  <c:v>140.57</c:v>
                </c:pt>
                <c:pt idx="48">
                  <c:v>139.93</c:v>
                </c:pt>
                <c:pt idx="49">
                  <c:v>140.28</c:v>
                </c:pt>
                <c:pt idx="50">
                  <c:v>140.47999999999999</c:v>
                </c:pt>
                <c:pt idx="51">
                  <c:v>139.82</c:v>
                </c:pt>
                <c:pt idx="52">
                  <c:v>140.47</c:v>
                </c:pt>
                <c:pt idx="53">
                  <c:v>139.54</c:v>
                </c:pt>
                <c:pt idx="54">
                  <c:v>140.53</c:v>
                </c:pt>
                <c:pt idx="55">
                  <c:v>139.52000000000001</c:v>
                </c:pt>
                <c:pt idx="56">
                  <c:v>139.91</c:v>
                </c:pt>
                <c:pt idx="57">
                  <c:v>139.63999999999999</c:v>
                </c:pt>
                <c:pt idx="58">
                  <c:v>139.88</c:v>
                </c:pt>
                <c:pt idx="59">
                  <c:v>139.47999999999999</c:v>
                </c:pt>
                <c:pt idx="60">
                  <c:v>139.46</c:v>
                </c:pt>
                <c:pt idx="61">
                  <c:v>139.61000000000001</c:v>
                </c:pt>
                <c:pt idx="62">
                  <c:v>139.38</c:v>
                </c:pt>
                <c:pt idx="63">
                  <c:v>139.69</c:v>
                </c:pt>
                <c:pt idx="64">
                  <c:v>139.52000000000001</c:v>
                </c:pt>
                <c:pt idx="65">
                  <c:v>139.57</c:v>
                </c:pt>
                <c:pt idx="66">
                  <c:v>139.46</c:v>
                </c:pt>
                <c:pt idx="67">
                  <c:v>139.72</c:v>
                </c:pt>
                <c:pt idx="68">
                  <c:v>139.02000000000001</c:v>
                </c:pt>
                <c:pt idx="69">
                  <c:v>139.28</c:v>
                </c:pt>
                <c:pt idx="70">
                  <c:v>139.02000000000001</c:v>
                </c:pt>
                <c:pt idx="71">
                  <c:v>139.19999999999999</c:v>
                </c:pt>
                <c:pt idx="72">
                  <c:v>138.72</c:v>
                </c:pt>
                <c:pt idx="73">
                  <c:v>138.69999999999999</c:v>
                </c:pt>
                <c:pt idx="74">
                  <c:v>138.96</c:v>
                </c:pt>
                <c:pt idx="75">
                  <c:v>139.16</c:v>
                </c:pt>
                <c:pt idx="76">
                  <c:v>138.84</c:v>
                </c:pt>
                <c:pt idx="77">
                  <c:v>138.96</c:v>
                </c:pt>
                <c:pt idx="78">
                  <c:v>140.04</c:v>
                </c:pt>
                <c:pt idx="79">
                  <c:v>138.80000000000001</c:v>
                </c:pt>
                <c:pt idx="80">
                  <c:v>138.94999999999999</c:v>
                </c:pt>
                <c:pt idx="81">
                  <c:v>139.47999999999999</c:v>
                </c:pt>
                <c:pt idx="82">
                  <c:v>139.9</c:v>
                </c:pt>
                <c:pt idx="83">
                  <c:v>138.97</c:v>
                </c:pt>
                <c:pt idx="84">
                  <c:v>140.16</c:v>
                </c:pt>
                <c:pt idx="85">
                  <c:v>139</c:v>
                </c:pt>
                <c:pt idx="86">
                  <c:v>139.13</c:v>
                </c:pt>
                <c:pt idx="87">
                  <c:v>139.57</c:v>
                </c:pt>
                <c:pt idx="88">
                  <c:v>139.66</c:v>
                </c:pt>
                <c:pt idx="89">
                  <c:v>139.59</c:v>
                </c:pt>
                <c:pt idx="90">
                  <c:v>138.69</c:v>
                </c:pt>
                <c:pt idx="91">
                  <c:v>139.43</c:v>
                </c:pt>
                <c:pt idx="92">
                  <c:v>139.44</c:v>
                </c:pt>
                <c:pt idx="93">
                  <c:v>139.12</c:v>
                </c:pt>
                <c:pt idx="94">
                  <c:v>138.94999999999999</c:v>
                </c:pt>
                <c:pt idx="95">
                  <c:v>140.09</c:v>
                </c:pt>
                <c:pt idx="96">
                  <c:v>138.09</c:v>
                </c:pt>
                <c:pt idx="97">
                  <c:v>139.91</c:v>
                </c:pt>
                <c:pt idx="98">
                  <c:v>138.72</c:v>
                </c:pt>
                <c:pt idx="99">
                  <c:v>138.81</c:v>
                </c:pt>
                <c:pt idx="100">
                  <c:v>138.41999999999999</c:v>
                </c:pt>
                <c:pt idx="101">
                  <c:v>138.49</c:v>
                </c:pt>
                <c:pt idx="102">
                  <c:v>139.08000000000001</c:v>
                </c:pt>
                <c:pt idx="103">
                  <c:v>138.82</c:v>
                </c:pt>
                <c:pt idx="104">
                  <c:v>139.05000000000001</c:v>
                </c:pt>
                <c:pt idx="105">
                  <c:v>138.16</c:v>
                </c:pt>
                <c:pt idx="106">
                  <c:v>138.96</c:v>
                </c:pt>
                <c:pt idx="107">
                  <c:v>139.47999999999999</c:v>
                </c:pt>
                <c:pt idx="108">
                  <c:v>139.5</c:v>
                </c:pt>
                <c:pt idx="109">
                  <c:v>139</c:v>
                </c:pt>
                <c:pt idx="110">
                  <c:v>139.84</c:v>
                </c:pt>
                <c:pt idx="111">
                  <c:v>139.46</c:v>
                </c:pt>
                <c:pt idx="112">
                  <c:v>138.63</c:v>
                </c:pt>
                <c:pt idx="113">
                  <c:v>138.53</c:v>
                </c:pt>
                <c:pt idx="114">
                  <c:v>138.32</c:v>
                </c:pt>
                <c:pt idx="115">
                  <c:v>137.18</c:v>
                </c:pt>
                <c:pt idx="116">
                  <c:v>139.74</c:v>
                </c:pt>
                <c:pt idx="117">
                  <c:v>140.06</c:v>
                </c:pt>
                <c:pt idx="118">
                  <c:v>139.82</c:v>
                </c:pt>
                <c:pt idx="119">
                  <c:v>143.07</c:v>
                </c:pt>
                <c:pt idx="120">
                  <c:v>140.09</c:v>
                </c:pt>
                <c:pt idx="121">
                  <c:v>143.57</c:v>
                </c:pt>
                <c:pt idx="122">
                  <c:v>142.81</c:v>
                </c:pt>
                <c:pt idx="123">
                  <c:v>141.93</c:v>
                </c:pt>
                <c:pt idx="124">
                  <c:v>140.69999999999999</c:v>
                </c:pt>
                <c:pt idx="125">
                  <c:v>142.1</c:v>
                </c:pt>
                <c:pt idx="126">
                  <c:v>141.57</c:v>
                </c:pt>
                <c:pt idx="127">
                  <c:v>140.19</c:v>
                </c:pt>
                <c:pt idx="128">
                  <c:v>140.99</c:v>
                </c:pt>
                <c:pt idx="129">
                  <c:v>140.41999999999999</c:v>
                </c:pt>
                <c:pt idx="130">
                  <c:v>138.82</c:v>
                </c:pt>
                <c:pt idx="131">
                  <c:v>137.38999999999999</c:v>
                </c:pt>
                <c:pt idx="132">
                  <c:v>137.43</c:v>
                </c:pt>
                <c:pt idx="133">
                  <c:v>137.6</c:v>
                </c:pt>
                <c:pt idx="134">
                  <c:v>135.5</c:v>
                </c:pt>
                <c:pt idx="135">
                  <c:v>132.9</c:v>
                </c:pt>
                <c:pt idx="136">
                  <c:v>133.09</c:v>
                </c:pt>
                <c:pt idx="137">
                  <c:v>133.04</c:v>
                </c:pt>
                <c:pt idx="138">
                  <c:v>131.77000000000001</c:v>
                </c:pt>
                <c:pt idx="139">
                  <c:v>132.12</c:v>
                </c:pt>
                <c:pt idx="140">
                  <c:v>129.72999999999999</c:v>
                </c:pt>
                <c:pt idx="141">
                  <c:v>127.53</c:v>
                </c:pt>
                <c:pt idx="142">
                  <c:v>127.17</c:v>
                </c:pt>
                <c:pt idx="143">
                  <c:v>126.69</c:v>
                </c:pt>
                <c:pt idx="144">
                  <c:v>125.97</c:v>
                </c:pt>
                <c:pt idx="145">
                  <c:v>122.73</c:v>
                </c:pt>
                <c:pt idx="146">
                  <c:v>121.99</c:v>
                </c:pt>
                <c:pt idx="147">
                  <c:v>122.58</c:v>
                </c:pt>
                <c:pt idx="148">
                  <c:v>121.21</c:v>
                </c:pt>
                <c:pt idx="149">
                  <c:v>121.02</c:v>
                </c:pt>
                <c:pt idx="150">
                  <c:v>118.6</c:v>
                </c:pt>
                <c:pt idx="151">
                  <c:v>117.29</c:v>
                </c:pt>
                <c:pt idx="152">
                  <c:v>115.33</c:v>
                </c:pt>
                <c:pt idx="153">
                  <c:v>113.47</c:v>
                </c:pt>
                <c:pt idx="154">
                  <c:v>110.9</c:v>
                </c:pt>
                <c:pt idx="155">
                  <c:v>110.2</c:v>
                </c:pt>
                <c:pt idx="156">
                  <c:v>107.43</c:v>
                </c:pt>
                <c:pt idx="157">
                  <c:v>104.03</c:v>
                </c:pt>
                <c:pt idx="158">
                  <c:v>103.23</c:v>
                </c:pt>
                <c:pt idx="159">
                  <c:v>102.64</c:v>
                </c:pt>
                <c:pt idx="160">
                  <c:v>99.783000000000001</c:v>
                </c:pt>
                <c:pt idx="161">
                  <c:v>96.683999999999997</c:v>
                </c:pt>
                <c:pt idx="162">
                  <c:v>95.146000000000001</c:v>
                </c:pt>
                <c:pt idx="163">
                  <c:v>95.361999999999995</c:v>
                </c:pt>
                <c:pt idx="164">
                  <c:v>92.376000000000005</c:v>
                </c:pt>
                <c:pt idx="165">
                  <c:v>89.394999999999996</c:v>
                </c:pt>
                <c:pt idx="166">
                  <c:v>87.921999999999997</c:v>
                </c:pt>
                <c:pt idx="167">
                  <c:v>87.832999999999998</c:v>
                </c:pt>
                <c:pt idx="168">
                  <c:v>86.174999999999997</c:v>
                </c:pt>
                <c:pt idx="169">
                  <c:v>83.287000000000006</c:v>
                </c:pt>
                <c:pt idx="170">
                  <c:v>81.126000000000005</c:v>
                </c:pt>
                <c:pt idx="171">
                  <c:v>80.415000000000006</c:v>
                </c:pt>
                <c:pt idx="172">
                  <c:v>79.247</c:v>
                </c:pt>
                <c:pt idx="173">
                  <c:v>76.760000000000005</c:v>
                </c:pt>
                <c:pt idx="174">
                  <c:v>73.936000000000007</c:v>
                </c:pt>
                <c:pt idx="175">
                  <c:v>72.379000000000005</c:v>
                </c:pt>
                <c:pt idx="176">
                  <c:v>72.572999999999993</c:v>
                </c:pt>
                <c:pt idx="177">
                  <c:v>71.769000000000005</c:v>
                </c:pt>
                <c:pt idx="178">
                  <c:v>67.709999999999994</c:v>
                </c:pt>
                <c:pt idx="179">
                  <c:v>64.146000000000001</c:v>
                </c:pt>
                <c:pt idx="180">
                  <c:v>64.025999999999996</c:v>
                </c:pt>
                <c:pt idx="181">
                  <c:v>64.311000000000007</c:v>
                </c:pt>
                <c:pt idx="182">
                  <c:v>62.247999999999998</c:v>
                </c:pt>
                <c:pt idx="183">
                  <c:v>59.439</c:v>
                </c:pt>
                <c:pt idx="184">
                  <c:v>58.180999999999997</c:v>
                </c:pt>
                <c:pt idx="185">
                  <c:v>57.152000000000001</c:v>
                </c:pt>
                <c:pt idx="186">
                  <c:v>54.935000000000002</c:v>
                </c:pt>
                <c:pt idx="187">
                  <c:v>54.008000000000003</c:v>
                </c:pt>
                <c:pt idx="188">
                  <c:v>51.232999999999997</c:v>
                </c:pt>
                <c:pt idx="189">
                  <c:v>49.761000000000003</c:v>
                </c:pt>
                <c:pt idx="190">
                  <c:v>47.665999999999997</c:v>
                </c:pt>
                <c:pt idx="191">
                  <c:v>47.637999999999998</c:v>
                </c:pt>
                <c:pt idx="192">
                  <c:v>45.36</c:v>
                </c:pt>
                <c:pt idx="193">
                  <c:v>44.082999999999998</c:v>
                </c:pt>
                <c:pt idx="194">
                  <c:v>42.176000000000002</c:v>
                </c:pt>
                <c:pt idx="195">
                  <c:v>41.244</c:v>
                </c:pt>
                <c:pt idx="196">
                  <c:v>40.860999999999997</c:v>
                </c:pt>
                <c:pt idx="197">
                  <c:v>38.567999999999998</c:v>
                </c:pt>
                <c:pt idx="198">
                  <c:v>36.615000000000002</c:v>
                </c:pt>
                <c:pt idx="199">
                  <c:v>36.265999999999998</c:v>
                </c:pt>
                <c:pt idx="200">
                  <c:v>34.869</c:v>
                </c:pt>
                <c:pt idx="201">
                  <c:v>34.091999999999999</c:v>
                </c:pt>
              </c:numCache>
            </c:numRef>
          </c:yVal>
          <c:smooth val="1"/>
        </c:ser>
        <c:ser>
          <c:idx val="2"/>
          <c:order val="3"/>
          <c:tx>
            <c:v>Battery Voltage (V)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Data!$G$2:$G$691</c:f>
              <c:numCache>
                <c:formatCode>0</c:formatCode>
                <c:ptCount val="690"/>
                <c:pt idx="0">
                  <c:v>49.746000000000002</c:v>
                </c:pt>
                <c:pt idx="1">
                  <c:v>74.28</c:v>
                </c:pt>
                <c:pt idx="2">
                  <c:v>103.33</c:v>
                </c:pt>
                <c:pt idx="3">
                  <c:v>136.5</c:v>
                </c:pt>
                <c:pt idx="4">
                  <c:v>167.53</c:v>
                </c:pt>
                <c:pt idx="5">
                  <c:v>197.32</c:v>
                </c:pt>
                <c:pt idx="6">
                  <c:v>229.31</c:v>
                </c:pt>
                <c:pt idx="7">
                  <c:v>259.17</c:v>
                </c:pt>
                <c:pt idx="8">
                  <c:v>287.45</c:v>
                </c:pt>
                <c:pt idx="9">
                  <c:v>320.06</c:v>
                </c:pt>
                <c:pt idx="10">
                  <c:v>347.55</c:v>
                </c:pt>
                <c:pt idx="11">
                  <c:v>378.31</c:v>
                </c:pt>
                <c:pt idx="12">
                  <c:v>407.97</c:v>
                </c:pt>
                <c:pt idx="13">
                  <c:v>437.74</c:v>
                </c:pt>
                <c:pt idx="14">
                  <c:v>466.85</c:v>
                </c:pt>
                <c:pt idx="15">
                  <c:v>498.02</c:v>
                </c:pt>
                <c:pt idx="16">
                  <c:v>527.49</c:v>
                </c:pt>
                <c:pt idx="17">
                  <c:v>556.67999999999995</c:v>
                </c:pt>
                <c:pt idx="18">
                  <c:v>586.08000000000004</c:v>
                </c:pt>
                <c:pt idx="19">
                  <c:v>617.14</c:v>
                </c:pt>
                <c:pt idx="20">
                  <c:v>647.04999999999995</c:v>
                </c:pt>
                <c:pt idx="21">
                  <c:v>676.13</c:v>
                </c:pt>
                <c:pt idx="22">
                  <c:v>705.31</c:v>
                </c:pt>
                <c:pt idx="23">
                  <c:v>736.43</c:v>
                </c:pt>
                <c:pt idx="24">
                  <c:v>766.22</c:v>
                </c:pt>
                <c:pt idx="25">
                  <c:v>795.52</c:v>
                </c:pt>
                <c:pt idx="26">
                  <c:v>825.88</c:v>
                </c:pt>
                <c:pt idx="27">
                  <c:v>855.19</c:v>
                </c:pt>
                <c:pt idx="28">
                  <c:v>885.23</c:v>
                </c:pt>
                <c:pt idx="29">
                  <c:v>914.72</c:v>
                </c:pt>
                <c:pt idx="30">
                  <c:v>944.31</c:v>
                </c:pt>
                <c:pt idx="31">
                  <c:v>973.4</c:v>
                </c:pt>
                <c:pt idx="32">
                  <c:v>1002.9</c:v>
                </c:pt>
                <c:pt idx="33">
                  <c:v>1033.8</c:v>
                </c:pt>
                <c:pt idx="34">
                  <c:v>1062.5999999999999</c:v>
                </c:pt>
                <c:pt idx="35">
                  <c:v>1092.8</c:v>
                </c:pt>
                <c:pt idx="36">
                  <c:v>1122.0999999999999</c:v>
                </c:pt>
                <c:pt idx="37">
                  <c:v>1153</c:v>
                </c:pt>
                <c:pt idx="38">
                  <c:v>1182.7</c:v>
                </c:pt>
                <c:pt idx="39">
                  <c:v>1212.9000000000001</c:v>
                </c:pt>
                <c:pt idx="40">
                  <c:v>1243.9000000000001</c:v>
                </c:pt>
                <c:pt idx="41">
                  <c:v>1270</c:v>
                </c:pt>
                <c:pt idx="42">
                  <c:v>1300.5999999999999</c:v>
                </c:pt>
                <c:pt idx="43">
                  <c:v>1330.9</c:v>
                </c:pt>
                <c:pt idx="44">
                  <c:v>1360.1</c:v>
                </c:pt>
                <c:pt idx="45">
                  <c:v>1390.9</c:v>
                </c:pt>
                <c:pt idx="46">
                  <c:v>1420.6</c:v>
                </c:pt>
                <c:pt idx="47">
                  <c:v>1450.4</c:v>
                </c:pt>
                <c:pt idx="48">
                  <c:v>1479.8</c:v>
                </c:pt>
                <c:pt idx="49">
                  <c:v>1510.2</c:v>
                </c:pt>
                <c:pt idx="50">
                  <c:v>1540.3</c:v>
                </c:pt>
                <c:pt idx="51">
                  <c:v>1568.9</c:v>
                </c:pt>
                <c:pt idx="52">
                  <c:v>1599.2</c:v>
                </c:pt>
                <c:pt idx="53">
                  <c:v>1628.7</c:v>
                </c:pt>
                <c:pt idx="54">
                  <c:v>1666.3</c:v>
                </c:pt>
                <c:pt idx="55">
                  <c:v>1681.9</c:v>
                </c:pt>
                <c:pt idx="56">
                  <c:v>1719</c:v>
                </c:pt>
                <c:pt idx="57">
                  <c:v>1748.7</c:v>
                </c:pt>
                <c:pt idx="58">
                  <c:v>1778.6</c:v>
                </c:pt>
                <c:pt idx="59">
                  <c:v>1807.9</c:v>
                </c:pt>
                <c:pt idx="60">
                  <c:v>1838</c:v>
                </c:pt>
                <c:pt idx="61">
                  <c:v>1868.2</c:v>
                </c:pt>
                <c:pt idx="62">
                  <c:v>1897.8</c:v>
                </c:pt>
                <c:pt idx="63">
                  <c:v>1926.8</c:v>
                </c:pt>
                <c:pt idx="64">
                  <c:v>1956.6</c:v>
                </c:pt>
                <c:pt idx="65">
                  <c:v>1987.3</c:v>
                </c:pt>
                <c:pt idx="66">
                  <c:v>2016.3</c:v>
                </c:pt>
                <c:pt idx="67">
                  <c:v>2046.4</c:v>
                </c:pt>
                <c:pt idx="68">
                  <c:v>2075.6</c:v>
                </c:pt>
                <c:pt idx="69">
                  <c:v>2106.1999999999998</c:v>
                </c:pt>
                <c:pt idx="70">
                  <c:v>2135.1999999999998</c:v>
                </c:pt>
                <c:pt idx="71">
                  <c:v>2165.6</c:v>
                </c:pt>
                <c:pt idx="72">
                  <c:v>2194.6999999999998</c:v>
                </c:pt>
                <c:pt idx="73">
                  <c:v>2224.9</c:v>
                </c:pt>
                <c:pt idx="74">
                  <c:v>2255.1</c:v>
                </c:pt>
                <c:pt idx="75">
                  <c:v>2285</c:v>
                </c:pt>
                <c:pt idx="76">
                  <c:v>2314.1</c:v>
                </c:pt>
                <c:pt idx="77">
                  <c:v>2344.6999999999998</c:v>
                </c:pt>
                <c:pt idx="78">
                  <c:v>2376.4</c:v>
                </c:pt>
                <c:pt idx="79">
                  <c:v>2403.1</c:v>
                </c:pt>
                <c:pt idx="80">
                  <c:v>2432.5</c:v>
                </c:pt>
                <c:pt idx="81">
                  <c:v>2463.6</c:v>
                </c:pt>
                <c:pt idx="82">
                  <c:v>2493.9</c:v>
                </c:pt>
                <c:pt idx="83">
                  <c:v>2522.6999999999998</c:v>
                </c:pt>
                <c:pt idx="84">
                  <c:v>2553.1999999999998</c:v>
                </c:pt>
                <c:pt idx="85">
                  <c:v>2582.6</c:v>
                </c:pt>
                <c:pt idx="86">
                  <c:v>2611.6999999999998</c:v>
                </c:pt>
                <c:pt idx="87">
                  <c:v>2642.8</c:v>
                </c:pt>
                <c:pt idx="88">
                  <c:v>2672.5</c:v>
                </c:pt>
                <c:pt idx="89">
                  <c:v>2701.7</c:v>
                </c:pt>
                <c:pt idx="90">
                  <c:v>2730</c:v>
                </c:pt>
                <c:pt idx="91">
                  <c:v>2761.5</c:v>
                </c:pt>
                <c:pt idx="92">
                  <c:v>2791.6</c:v>
                </c:pt>
                <c:pt idx="93">
                  <c:v>2822</c:v>
                </c:pt>
                <c:pt idx="94">
                  <c:v>2849.7</c:v>
                </c:pt>
                <c:pt idx="95">
                  <c:v>2881.8</c:v>
                </c:pt>
                <c:pt idx="96">
                  <c:v>2907.7</c:v>
                </c:pt>
                <c:pt idx="97">
                  <c:v>2942</c:v>
                </c:pt>
                <c:pt idx="98">
                  <c:v>2969.5</c:v>
                </c:pt>
                <c:pt idx="99">
                  <c:v>2998.8</c:v>
                </c:pt>
                <c:pt idx="100">
                  <c:v>3029.8</c:v>
                </c:pt>
                <c:pt idx="101">
                  <c:v>3059.5</c:v>
                </c:pt>
                <c:pt idx="102">
                  <c:v>3090.5</c:v>
                </c:pt>
                <c:pt idx="103">
                  <c:v>3118.5</c:v>
                </c:pt>
                <c:pt idx="104">
                  <c:v>3149.5</c:v>
                </c:pt>
                <c:pt idx="105">
                  <c:v>3178</c:v>
                </c:pt>
                <c:pt idx="106">
                  <c:v>3209.7</c:v>
                </c:pt>
                <c:pt idx="107">
                  <c:v>3240.2</c:v>
                </c:pt>
                <c:pt idx="108">
                  <c:v>3269.8</c:v>
                </c:pt>
                <c:pt idx="109">
                  <c:v>3299.6</c:v>
                </c:pt>
                <c:pt idx="110">
                  <c:v>3332.2</c:v>
                </c:pt>
                <c:pt idx="111">
                  <c:v>3359.3</c:v>
                </c:pt>
                <c:pt idx="112">
                  <c:v>3387.7</c:v>
                </c:pt>
                <c:pt idx="113">
                  <c:v>3421</c:v>
                </c:pt>
                <c:pt idx="114">
                  <c:v>3451</c:v>
                </c:pt>
                <c:pt idx="115">
                  <c:v>3479.3</c:v>
                </c:pt>
                <c:pt idx="116">
                  <c:v>3514</c:v>
                </c:pt>
                <c:pt idx="117">
                  <c:v>3543.3</c:v>
                </c:pt>
                <c:pt idx="118">
                  <c:v>3571.8</c:v>
                </c:pt>
                <c:pt idx="119">
                  <c:v>3605</c:v>
                </c:pt>
                <c:pt idx="120">
                  <c:v>3629</c:v>
                </c:pt>
                <c:pt idx="121">
                  <c:v>3664.4</c:v>
                </c:pt>
                <c:pt idx="122">
                  <c:v>3691.1</c:v>
                </c:pt>
                <c:pt idx="123">
                  <c:v>3718.6</c:v>
                </c:pt>
                <c:pt idx="124">
                  <c:v>3746.9</c:v>
                </c:pt>
                <c:pt idx="125">
                  <c:v>3782.4</c:v>
                </c:pt>
                <c:pt idx="126">
                  <c:v>3807.6</c:v>
                </c:pt>
                <c:pt idx="127">
                  <c:v>3837.2</c:v>
                </c:pt>
                <c:pt idx="128">
                  <c:v>3869.7</c:v>
                </c:pt>
                <c:pt idx="129">
                  <c:v>3897.7</c:v>
                </c:pt>
                <c:pt idx="130">
                  <c:v>3926.1</c:v>
                </c:pt>
                <c:pt idx="131">
                  <c:v>3955.3</c:v>
                </c:pt>
                <c:pt idx="132">
                  <c:v>3988.1</c:v>
                </c:pt>
                <c:pt idx="133">
                  <c:v>4017.1</c:v>
                </c:pt>
                <c:pt idx="134">
                  <c:v>4044.8</c:v>
                </c:pt>
                <c:pt idx="135">
                  <c:v>4072</c:v>
                </c:pt>
                <c:pt idx="136">
                  <c:v>4105.3999999999996</c:v>
                </c:pt>
                <c:pt idx="137">
                  <c:v>4137.8</c:v>
                </c:pt>
                <c:pt idx="138">
                  <c:v>4163.3999999999996</c:v>
                </c:pt>
                <c:pt idx="139">
                  <c:v>4197.3</c:v>
                </c:pt>
                <c:pt idx="140">
                  <c:v>4223.2</c:v>
                </c:pt>
                <c:pt idx="141">
                  <c:v>4251.3999999999996</c:v>
                </c:pt>
                <c:pt idx="142">
                  <c:v>4285.2</c:v>
                </c:pt>
                <c:pt idx="143">
                  <c:v>4314.3</c:v>
                </c:pt>
                <c:pt idx="144">
                  <c:v>4345</c:v>
                </c:pt>
                <c:pt idx="145">
                  <c:v>4370.2</c:v>
                </c:pt>
                <c:pt idx="146">
                  <c:v>4403</c:v>
                </c:pt>
                <c:pt idx="147">
                  <c:v>4434.3999999999996</c:v>
                </c:pt>
                <c:pt idx="148">
                  <c:v>4463.1000000000004</c:v>
                </c:pt>
                <c:pt idx="149">
                  <c:v>4494.2</c:v>
                </c:pt>
                <c:pt idx="150">
                  <c:v>4521.7</c:v>
                </c:pt>
                <c:pt idx="151">
                  <c:v>4550.8999999999996</c:v>
                </c:pt>
                <c:pt idx="152">
                  <c:v>4581.3999999999996</c:v>
                </c:pt>
                <c:pt idx="153">
                  <c:v>4609.8</c:v>
                </c:pt>
                <c:pt idx="154">
                  <c:v>4638.7</c:v>
                </c:pt>
                <c:pt idx="155">
                  <c:v>4671</c:v>
                </c:pt>
                <c:pt idx="156">
                  <c:v>4698.6000000000004</c:v>
                </c:pt>
                <c:pt idx="157">
                  <c:v>4727</c:v>
                </c:pt>
                <c:pt idx="158">
                  <c:v>4760.3999999999996</c:v>
                </c:pt>
                <c:pt idx="159">
                  <c:v>4791.5</c:v>
                </c:pt>
                <c:pt idx="160">
                  <c:v>4818.3</c:v>
                </c:pt>
                <c:pt idx="161">
                  <c:v>4846.5</c:v>
                </c:pt>
                <c:pt idx="162">
                  <c:v>4878.3999999999996</c:v>
                </c:pt>
                <c:pt idx="163">
                  <c:v>4911.3999999999996</c:v>
                </c:pt>
                <c:pt idx="164">
                  <c:v>4936.8999999999996</c:v>
                </c:pt>
                <c:pt idx="165">
                  <c:v>4965.2</c:v>
                </c:pt>
                <c:pt idx="166">
                  <c:v>4995.6000000000004</c:v>
                </c:pt>
                <c:pt idx="167">
                  <c:v>5033.7</c:v>
                </c:pt>
                <c:pt idx="168">
                  <c:v>5058.8999999999996</c:v>
                </c:pt>
                <c:pt idx="169">
                  <c:v>5082.2</c:v>
                </c:pt>
                <c:pt idx="170">
                  <c:v>5116.3</c:v>
                </c:pt>
                <c:pt idx="171">
                  <c:v>5149.7</c:v>
                </c:pt>
                <c:pt idx="172">
                  <c:v>5179.6000000000004</c:v>
                </c:pt>
                <c:pt idx="173">
                  <c:v>5205.3</c:v>
                </c:pt>
                <c:pt idx="174">
                  <c:v>5233.3</c:v>
                </c:pt>
                <c:pt idx="175">
                  <c:v>5265.7</c:v>
                </c:pt>
                <c:pt idx="176">
                  <c:v>5299.6</c:v>
                </c:pt>
                <c:pt idx="177">
                  <c:v>5328</c:v>
                </c:pt>
                <c:pt idx="178">
                  <c:v>5352</c:v>
                </c:pt>
                <c:pt idx="179">
                  <c:v>5380.3</c:v>
                </c:pt>
                <c:pt idx="180">
                  <c:v>5417.6</c:v>
                </c:pt>
                <c:pt idx="181">
                  <c:v>5448.4</c:v>
                </c:pt>
                <c:pt idx="182">
                  <c:v>5475</c:v>
                </c:pt>
                <c:pt idx="183">
                  <c:v>5502.3</c:v>
                </c:pt>
                <c:pt idx="184">
                  <c:v>5534.8</c:v>
                </c:pt>
                <c:pt idx="185">
                  <c:v>5564.9</c:v>
                </c:pt>
                <c:pt idx="186">
                  <c:v>5593.2</c:v>
                </c:pt>
                <c:pt idx="187">
                  <c:v>5625.2</c:v>
                </c:pt>
                <c:pt idx="188">
                  <c:v>5651</c:v>
                </c:pt>
                <c:pt idx="189">
                  <c:v>5684.1</c:v>
                </c:pt>
                <c:pt idx="190">
                  <c:v>5710.2</c:v>
                </c:pt>
                <c:pt idx="191">
                  <c:v>5745.4</c:v>
                </c:pt>
                <c:pt idx="192">
                  <c:v>5771.8</c:v>
                </c:pt>
                <c:pt idx="193">
                  <c:v>5803.1</c:v>
                </c:pt>
                <c:pt idx="194">
                  <c:v>5831.2</c:v>
                </c:pt>
                <c:pt idx="195">
                  <c:v>5862.6</c:v>
                </c:pt>
                <c:pt idx="196">
                  <c:v>5893.6</c:v>
                </c:pt>
                <c:pt idx="197">
                  <c:v>5920.2</c:v>
                </c:pt>
                <c:pt idx="198">
                  <c:v>5950.4</c:v>
                </c:pt>
                <c:pt idx="199">
                  <c:v>5981.4</c:v>
                </c:pt>
                <c:pt idx="200">
                  <c:v>5993.4</c:v>
                </c:pt>
                <c:pt idx="201">
                  <c:v>5995.9</c:v>
                </c:pt>
              </c:numCache>
            </c:numRef>
          </c:xVal>
          <c:yVal>
            <c:numRef>
              <c:f>Data!$C$2:$C$691</c:f>
              <c:numCache>
                <c:formatCode>0.0</c:formatCode>
                <c:ptCount val="690"/>
                <c:pt idx="0">
                  <c:v>143.07</c:v>
                </c:pt>
                <c:pt idx="1">
                  <c:v>143.03</c:v>
                </c:pt>
                <c:pt idx="2">
                  <c:v>142.94</c:v>
                </c:pt>
                <c:pt idx="3">
                  <c:v>142.87</c:v>
                </c:pt>
                <c:pt idx="4">
                  <c:v>142.81</c:v>
                </c:pt>
                <c:pt idx="5">
                  <c:v>142.76</c:v>
                </c:pt>
                <c:pt idx="6">
                  <c:v>142.66999999999999</c:v>
                </c:pt>
                <c:pt idx="7">
                  <c:v>142.63</c:v>
                </c:pt>
                <c:pt idx="8">
                  <c:v>142.57</c:v>
                </c:pt>
                <c:pt idx="9">
                  <c:v>142.5</c:v>
                </c:pt>
                <c:pt idx="10">
                  <c:v>142.4</c:v>
                </c:pt>
                <c:pt idx="11">
                  <c:v>142.38999999999999</c:v>
                </c:pt>
                <c:pt idx="12">
                  <c:v>142.30000000000001</c:v>
                </c:pt>
                <c:pt idx="13">
                  <c:v>142.24</c:v>
                </c:pt>
                <c:pt idx="14">
                  <c:v>142.22999999999999</c:v>
                </c:pt>
                <c:pt idx="15">
                  <c:v>142.16</c:v>
                </c:pt>
                <c:pt idx="16">
                  <c:v>142.09</c:v>
                </c:pt>
                <c:pt idx="17">
                  <c:v>142.02000000000001</c:v>
                </c:pt>
                <c:pt idx="18">
                  <c:v>141.97999999999999</c:v>
                </c:pt>
                <c:pt idx="19">
                  <c:v>141.88999999999999</c:v>
                </c:pt>
                <c:pt idx="20">
                  <c:v>141.85</c:v>
                </c:pt>
                <c:pt idx="21">
                  <c:v>141.78</c:v>
                </c:pt>
                <c:pt idx="22">
                  <c:v>141.74</c:v>
                </c:pt>
                <c:pt idx="23">
                  <c:v>141.66</c:v>
                </c:pt>
                <c:pt idx="24">
                  <c:v>141.61000000000001</c:v>
                </c:pt>
                <c:pt idx="25">
                  <c:v>141.55000000000001</c:v>
                </c:pt>
                <c:pt idx="26">
                  <c:v>141.5</c:v>
                </c:pt>
                <c:pt idx="27">
                  <c:v>141.43</c:v>
                </c:pt>
                <c:pt idx="28">
                  <c:v>141.38</c:v>
                </c:pt>
                <c:pt idx="29">
                  <c:v>141.32</c:v>
                </c:pt>
                <c:pt idx="30">
                  <c:v>141.26</c:v>
                </c:pt>
                <c:pt idx="31">
                  <c:v>141.21</c:v>
                </c:pt>
                <c:pt idx="32">
                  <c:v>141.15</c:v>
                </c:pt>
                <c:pt idx="33">
                  <c:v>141.11000000000001</c:v>
                </c:pt>
                <c:pt idx="34">
                  <c:v>141.02000000000001</c:v>
                </c:pt>
                <c:pt idx="35">
                  <c:v>140.99</c:v>
                </c:pt>
                <c:pt idx="36">
                  <c:v>140.93</c:v>
                </c:pt>
                <c:pt idx="37">
                  <c:v>140.86000000000001</c:v>
                </c:pt>
                <c:pt idx="38">
                  <c:v>140.80000000000001</c:v>
                </c:pt>
                <c:pt idx="39">
                  <c:v>140.74</c:v>
                </c:pt>
                <c:pt idx="40">
                  <c:v>140.66</c:v>
                </c:pt>
                <c:pt idx="41">
                  <c:v>140.62</c:v>
                </c:pt>
                <c:pt idx="42">
                  <c:v>140.58000000000001</c:v>
                </c:pt>
                <c:pt idx="43">
                  <c:v>140.5</c:v>
                </c:pt>
                <c:pt idx="44">
                  <c:v>140.46</c:v>
                </c:pt>
                <c:pt idx="45">
                  <c:v>140.38</c:v>
                </c:pt>
                <c:pt idx="46">
                  <c:v>140.33000000000001</c:v>
                </c:pt>
                <c:pt idx="47">
                  <c:v>140.26</c:v>
                </c:pt>
                <c:pt idx="48">
                  <c:v>140.22</c:v>
                </c:pt>
                <c:pt idx="49">
                  <c:v>140.13999999999999</c:v>
                </c:pt>
                <c:pt idx="50">
                  <c:v>140.06</c:v>
                </c:pt>
                <c:pt idx="51">
                  <c:v>140.06</c:v>
                </c:pt>
                <c:pt idx="52">
                  <c:v>139.94</c:v>
                </c:pt>
                <c:pt idx="53">
                  <c:v>139.9</c:v>
                </c:pt>
                <c:pt idx="54">
                  <c:v>139.84</c:v>
                </c:pt>
                <c:pt idx="55">
                  <c:v>139.82</c:v>
                </c:pt>
                <c:pt idx="56">
                  <c:v>139.71</c:v>
                </c:pt>
                <c:pt idx="57">
                  <c:v>139.66999999999999</c:v>
                </c:pt>
                <c:pt idx="58">
                  <c:v>139.59</c:v>
                </c:pt>
                <c:pt idx="59">
                  <c:v>139.55000000000001</c:v>
                </c:pt>
                <c:pt idx="60">
                  <c:v>139.47999999999999</c:v>
                </c:pt>
                <c:pt idx="61">
                  <c:v>139.43</c:v>
                </c:pt>
                <c:pt idx="62">
                  <c:v>139.37</c:v>
                </c:pt>
                <c:pt idx="63">
                  <c:v>139.31</c:v>
                </c:pt>
                <c:pt idx="64">
                  <c:v>139.22999999999999</c:v>
                </c:pt>
                <c:pt idx="65">
                  <c:v>139.16</c:v>
                </c:pt>
                <c:pt idx="66">
                  <c:v>139.11000000000001</c:v>
                </c:pt>
                <c:pt idx="67">
                  <c:v>139.03</c:v>
                </c:pt>
                <c:pt idx="68">
                  <c:v>139.03</c:v>
                </c:pt>
                <c:pt idx="69">
                  <c:v>138.94</c:v>
                </c:pt>
                <c:pt idx="70">
                  <c:v>138.87</c:v>
                </c:pt>
                <c:pt idx="71">
                  <c:v>138.80000000000001</c:v>
                </c:pt>
                <c:pt idx="72">
                  <c:v>138.77000000000001</c:v>
                </c:pt>
                <c:pt idx="73">
                  <c:v>138.63</c:v>
                </c:pt>
                <c:pt idx="74">
                  <c:v>138.63</c:v>
                </c:pt>
                <c:pt idx="75">
                  <c:v>138.56</c:v>
                </c:pt>
                <c:pt idx="76">
                  <c:v>138.51</c:v>
                </c:pt>
                <c:pt idx="77">
                  <c:v>138.41999999999999</c:v>
                </c:pt>
                <c:pt idx="78">
                  <c:v>138.28</c:v>
                </c:pt>
                <c:pt idx="79">
                  <c:v>138.35</c:v>
                </c:pt>
                <c:pt idx="80">
                  <c:v>138.27000000000001</c:v>
                </c:pt>
                <c:pt idx="81">
                  <c:v>138.1</c:v>
                </c:pt>
                <c:pt idx="82">
                  <c:v>138.02000000000001</c:v>
                </c:pt>
                <c:pt idx="83">
                  <c:v>137.63999999999999</c:v>
                </c:pt>
                <c:pt idx="84">
                  <c:v>137.27000000000001</c:v>
                </c:pt>
                <c:pt idx="85">
                  <c:v>137.59</c:v>
                </c:pt>
                <c:pt idx="86">
                  <c:v>137.65</c:v>
                </c:pt>
                <c:pt idx="87">
                  <c:v>137.63999999999999</c:v>
                </c:pt>
                <c:pt idx="88">
                  <c:v>137.62</c:v>
                </c:pt>
                <c:pt idx="89">
                  <c:v>137.57</c:v>
                </c:pt>
                <c:pt idx="90">
                  <c:v>137.61000000000001</c:v>
                </c:pt>
                <c:pt idx="91">
                  <c:v>137.43</c:v>
                </c:pt>
                <c:pt idx="92">
                  <c:v>137.36000000000001</c:v>
                </c:pt>
                <c:pt idx="93">
                  <c:v>137.22999999999999</c:v>
                </c:pt>
                <c:pt idx="94">
                  <c:v>137.09</c:v>
                </c:pt>
                <c:pt idx="95">
                  <c:v>136.88</c:v>
                </c:pt>
                <c:pt idx="96">
                  <c:v>137.04</c:v>
                </c:pt>
                <c:pt idx="97">
                  <c:v>136.69999999999999</c:v>
                </c:pt>
                <c:pt idx="98">
                  <c:v>136.83000000000001</c:v>
                </c:pt>
                <c:pt idx="99">
                  <c:v>136.68</c:v>
                </c:pt>
                <c:pt idx="100">
                  <c:v>136.65</c:v>
                </c:pt>
                <c:pt idx="101">
                  <c:v>136.44999999999999</c:v>
                </c:pt>
                <c:pt idx="102">
                  <c:v>136.4</c:v>
                </c:pt>
                <c:pt idx="103">
                  <c:v>135.68</c:v>
                </c:pt>
                <c:pt idx="104">
                  <c:v>135.22999999999999</c:v>
                </c:pt>
                <c:pt idx="105">
                  <c:v>135.71</c:v>
                </c:pt>
                <c:pt idx="106">
                  <c:v>135.74</c:v>
                </c:pt>
                <c:pt idx="107">
                  <c:v>135.68</c:v>
                </c:pt>
                <c:pt idx="108">
                  <c:v>135.72999999999999</c:v>
                </c:pt>
                <c:pt idx="109">
                  <c:v>135.74</c:v>
                </c:pt>
                <c:pt idx="110">
                  <c:v>135.54</c:v>
                </c:pt>
                <c:pt idx="111">
                  <c:v>135.56</c:v>
                </c:pt>
                <c:pt idx="112">
                  <c:v>135.62</c:v>
                </c:pt>
                <c:pt idx="113">
                  <c:v>135.55000000000001</c:v>
                </c:pt>
                <c:pt idx="114">
                  <c:v>135.41</c:v>
                </c:pt>
                <c:pt idx="115">
                  <c:v>135.62</c:v>
                </c:pt>
                <c:pt idx="116">
                  <c:v>135.19999999999999</c:v>
                </c:pt>
                <c:pt idx="117">
                  <c:v>135.16</c:v>
                </c:pt>
                <c:pt idx="118">
                  <c:v>135.16</c:v>
                </c:pt>
                <c:pt idx="119">
                  <c:v>134.78</c:v>
                </c:pt>
                <c:pt idx="120">
                  <c:v>135.04</c:v>
                </c:pt>
                <c:pt idx="121">
                  <c:v>134.61000000000001</c:v>
                </c:pt>
                <c:pt idx="122">
                  <c:v>134.77000000000001</c:v>
                </c:pt>
                <c:pt idx="123">
                  <c:v>134.74</c:v>
                </c:pt>
                <c:pt idx="124">
                  <c:v>134.74</c:v>
                </c:pt>
                <c:pt idx="125">
                  <c:v>134.5</c:v>
                </c:pt>
                <c:pt idx="126">
                  <c:v>134.57</c:v>
                </c:pt>
                <c:pt idx="127">
                  <c:v>134.56</c:v>
                </c:pt>
                <c:pt idx="128">
                  <c:v>134.38</c:v>
                </c:pt>
                <c:pt idx="129">
                  <c:v>134.44999999999999</c:v>
                </c:pt>
                <c:pt idx="130">
                  <c:v>134.44999999999999</c:v>
                </c:pt>
                <c:pt idx="131">
                  <c:v>134.47</c:v>
                </c:pt>
                <c:pt idx="132">
                  <c:v>134.43</c:v>
                </c:pt>
                <c:pt idx="133">
                  <c:v>134.22999999999999</c:v>
                </c:pt>
                <c:pt idx="134">
                  <c:v>134.47</c:v>
                </c:pt>
                <c:pt idx="135">
                  <c:v>134.61000000000001</c:v>
                </c:pt>
                <c:pt idx="136">
                  <c:v>134.38999999999999</c:v>
                </c:pt>
                <c:pt idx="137">
                  <c:v>134.35</c:v>
                </c:pt>
                <c:pt idx="138">
                  <c:v>134.28</c:v>
                </c:pt>
                <c:pt idx="139">
                  <c:v>134.13</c:v>
                </c:pt>
                <c:pt idx="140">
                  <c:v>134.44</c:v>
                </c:pt>
                <c:pt idx="141">
                  <c:v>134.43</c:v>
                </c:pt>
                <c:pt idx="142">
                  <c:v>134.49</c:v>
                </c:pt>
                <c:pt idx="143">
                  <c:v>134.32</c:v>
                </c:pt>
                <c:pt idx="144">
                  <c:v>134.44999999999999</c:v>
                </c:pt>
                <c:pt idx="145">
                  <c:v>134.62</c:v>
                </c:pt>
                <c:pt idx="146">
                  <c:v>134.57</c:v>
                </c:pt>
                <c:pt idx="147">
                  <c:v>134.37</c:v>
                </c:pt>
                <c:pt idx="148">
                  <c:v>134.44999999999999</c:v>
                </c:pt>
                <c:pt idx="149">
                  <c:v>134.26</c:v>
                </c:pt>
                <c:pt idx="150">
                  <c:v>134.6</c:v>
                </c:pt>
                <c:pt idx="151">
                  <c:v>134.57</c:v>
                </c:pt>
                <c:pt idx="152">
                  <c:v>134.81</c:v>
                </c:pt>
                <c:pt idx="153">
                  <c:v>134.93</c:v>
                </c:pt>
                <c:pt idx="154">
                  <c:v>135.05000000000001</c:v>
                </c:pt>
                <c:pt idx="155">
                  <c:v>135.04</c:v>
                </c:pt>
                <c:pt idx="156">
                  <c:v>135.29</c:v>
                </c:pt>
                <c:pt idx="157">
                  <c:v>135.54</c:v>
                </c:pt>
                <c:pt idx="158">
                  <c:v>135.54</c:v>
                </c:pt>
                <c:pt idx="159">
                  <c:v>135.56</c:v>
                </c:pt>
                <c:pt idx="160">
                  <c:v>135.72999999999999</c:v>
                </c:pt>
                <c:pt idx="161">
                  <c:v>136.02000000000001</c:v>
                </c:pt>
                <c:pt idx="162">
                  <c:v>136.01</c:v>
                </c:pt>
                <c:pt idx="163">
                  <c:v>135.94999999999999</c:v>
                </c:pt>
                <c:pt idx="164">
                  <c:v>136.26</c:v>
                </c:pt>
                <c:pt idx="165">
                  <c:v>136.66999999999999</c:v>
                </c:pt>
                <c:pt idx="166">
                  <c:v>136.80000000000001</c:v>
                </c:pt>
                <c:pt idx="167">
                  <c:v>136.69999999999999</c:v>
                </c:pt>
                <c:pt idx="168">
                  <c:v>136.83000000000001</c:v>
                </c:pt>
                <c:pt idx="169">
                  <c:v>137.21</c:v>
                </c:pt>
                <c:pt idx="170">
                  <c:v>137.27000000000001</c:v>
                </c:pt>
                <c:pt idx="171">
                  <c:v>137.32</c:v>
                </c:pt>
                <c:pt idx="172">
                  <c:v>137.44</c:v>
                </c:pt>
                <c:pt idx="173">
                  <c:v>137.63999999999999</c:v>
                </c:pt>
                <c:pt idx="174">
                  <c:v>137.78</c:v>
                </c:pt>
                <c:pt idx="175">
                  <c:v>137.9</c:v>
                </c:pt>
                <c:pt idx="176">
                  <c:v>137.83000000000001</c:v>
                </c:pt>
                <c:pt idx="177">
                  <c:v>137.91</c:v>
                </c:pt>
                <c:pt idx="178">
                  <c:v>138.32</c:v>
                </c:pt>
                <c:pt idx="179">
                  <c:v>138.54</c:v>
                </c:pt>
                <c:pt idx="180">
                  <c:v>138.57</c:v>
                </c:pt>
                <c:pt idx="181">
                  <c:v>138.41</c:v>
                </c:pt>
                <c:pt idx="182">
                  <c:v>138.71</c:v>
                </c:pt>
                <c:pt idx="183">
                  <c:v>138.93</c:v>
                </c:pt>
                <c:pt idx="184">
                  <c:v>138.94</c:v>
                </c:pt>
                <c:pt idx="185">
                  <c:v>139.05000000000001</c:v>
                </c:pt>
                <c:pt idx="186">
                  <c:v>139.24</c:v>
                </c:pt>
                <c:pt idx="187">
                  <c:v>139.31</c:v>
                </c:pt>
                <c:pt idx="188">
                  <c:v>139.59</c:v>
                </c:pt>
                <c:pt idx="189">
                  <c:v>139.65</c:v>
                </c:pt>
                <c:pt idx="190">
                  <c:v>139.79</c:v>
                </c:pt>
                <c:pt idx="191">
                  <c:v>139.80000000000001</c:v>
                </c:pt>
                <c:pt idx="192">
                  <c:v>139.96</c:v>
                </c:pt>
                <c:pt idx="193">
                  <c:v>140.15</c:v>
                </c:pt>
                <c:pt idx="194">
                  <c:v>140.22999999999999</c:v>
                </c:pt>
                <c:pt idx="195">
                  <c:v>140.27000000000001</c:v>
                </c:pt>
                <c:pt idx="196">
                  <c:v>140.25</c:v>
                </c:pt>
                <c:pt idx="197">
                  <c:v>140.58000000000001</c:v>
                </c:pt>
                <c:pt idx="198">
                  <c:v>140.68</c:v>
                </c:pt>
                <c:pt idx="199">
                  <c:v>140.63999999999999</c:v>
                </c:pt>
                <c:pt idx="200">
                  <c:v>140.94</c:v>
                </c:pt>
                <c:pt idx="201">
                  <c:v>140.94999999999999</c:v>
                </c:pt>
              </c:numCache>
            </c:numRef>
          </c:yVal>
          <c:smooth val="1"/>
        </c:ser>
        <c:axId val="82494208"/>
        <c:axId val="82496128"/>
      </c:scatterChart>
      <c:scatterChart>
        <c:scatterStyle val="lineMarker"/>
        <c:ser>
          <c:idx val="3"/>
          <c:order val="2"/>
          <c:tx>
            <c:v>kW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Data!$G$2:$G$691</c:f>
              <c:numCache>
                <c:formatCode>0</c:formatCode>
                <c:ptCount val="690"/>
                <c:pt idx="0">
                  <c:v>49.746000000000002</c:v>
                </c:pt>
                <c:pt idx="1">
                  <c:v>74.28</c:v>
                </c:pt>
                <c:pt idx="2">
                  <c:v>103.33</c:v>
                </c:pt>
                <c:pt idx="3">
                  <c:v>136.5</c:v>
                </c:pt>
                <c:pt idx="4">
                  <c:v>167.53</c:v>
                </c:pt>
                <c:pt idx="5">
                  <c:v>197.32</c:v>
                </c:pt>
                <c:pt idx="6">
                  <c:v>229.31</c:v>
                </c:pt>
                <c:pt idx="7">
                  <c:v>259.17</c:v>
                </c:pt>
                <c:pt idx="8">
                  <c:v>287.45</c:v>
                </c:pt>
                <c:pt idx="9">
                  <c:v>320.06</c:v>
                </c:pt>
                <c:pt idx="10">
                  <c:v>347.55</c:v>
                </c:pt>
                <c:pt idx="11">
                  <c:v>378.31</c:v>
                </c:pt>
                <c:pt idx="12">
                  <c:v>407.97</c:v>
                </c:pt>
                <c:pt idx="13">
                  <c:v>437.74</c:v>
                </c:pt>
                <c:pt idx="14">
                  <c:v>466.85</c:v>
                </c:pt>
                <c:pt idx="15">
                  <c:v>498.02</c:v>
                </c:pt>
                <c:pt idx="16">
                  <c:v>527.49</c:v>
                </c:pt>
                <c:pt idx="17">
                  <c:v>556.67999999999995</c:v>
                </c:pt>
                <c:pt idx="18">
                  <c:v>586.08000000000004</c:v>
                </c:pt>
                <c:pt idx="19">
                  <c:v>617.14</c:v>
                </c:pt>
                <c:pt idx="20">
                  <c:v>647.04999999999995</c:v>
                </c:pt>
                <c:pt idx="21">
                  <c:v>676.13</c:v>
                </c:pt>
                <c:pt idx="22">
                  <c:v>705.31</c:v>
                </c:pt>
                <c:pt idx="23">
                  <c:v>736.43</c:v>
                </c:pt>
                <c:pt idx="24">
                  <c:v>766.22</c:v>
                </c:pt>
                <c:pt idx="25">
                  <c:v>795.52</c:v>
                </c:pt>
                <c:pt idx="26">
                  <c:v>825.88</c:v>
                </c:pt>
                <c:pt idx="27">
                  <c:v>855.19</c:v>
                </c:pt>
                <c:pt idx="28">
                  <c:v>885.23</c:v>
                </c:pt>
                <c:pt idx="29">
                  <c:v>914.72</c:v>
                </c:pt>
                <c:pt idx="30">
                  <c:v>944.31</c:v>
                </c:pt>
                <c:pt idx="31">
                  <c:v>973.4</c:v>
                </c:pt>
                <c:pt idx="32">
                  <c:v>1002.9</c:v>
                </c:pt>
                <c:pt idx="33">
                  <c:v>1033.8</c:v>
                </c:pt>
                <c:pt idx="34">
                  <c:v>1062.5999999999999</c:v>
                </c:pt>
                <c:pt idx="35">
                  <c:v>1092.8</c:v>
                </c:pt>
                <c:pt idx="36">
                  <c:v>1122.0999999999999</c:v>
                </c:pt>
                <c:pt idx="37">
                  <c:v>1153</c:v>
                </c:pt>
                <c:pt idx="38">
                  <c:v>1182.7</c:v>
                </c:pt>
                <c:pt idx="39">
                  <c:v>1212.9000000000001</c:v>
                </c:pt>
                <c:pt idx="40">
                  <c:v>1243.9000000000001</c:v>
                </c:pt>
                <c:pt idx="41">
                  <c:v>1270</c:v>
                </c:pt>
                <c:pt idx="42">
                  <c:v>1300.5999999999999</c:v>
                </c:pt>
                <c:pt idx="43">
                  <c:v>1330.9</c:v>
                </c:pt>
                <c:pt idx="44">
                  <c:v>1360.1</c:v>
                </c:pt>
                <c:pt idx="45">
                  <c:v>1390.9</c:v>
                </c:pt>
                <c:pt idx="46">
                  <c:v>1420.6</c:v>
                </c:pt>
                <c:pt idx="47">
                  <c:v>1450.4</c:v>
                </c:pt>
                <c:pt idx="48">
                  <c:v>1479.8</c:v>
                </c:pt>
                <c:pt idx="49">
                  <c:v>1510.2</c:v>
                </c:pt>
                <c:pt idx="50">
                  <c:v>1540.3</c:v>
                </c:pt>
                <c:pt idx="51">
                  <c:v>1568.9</c:v>
                </c:pt>
                <c:pt idx="52">
                  <c:v>1599.2</c:v>
                </c:pt>
                <c:pt idx="53">
                  <c:v>1628.7</c:v>
                </c:pt>
                <c:pt idx="54">
                  <c:v>1666.3</c:v>
                </c:pt>
                <c:pt idx="55">
                  <c:v>1681.9</c:v>
                </c:pt>
                <c:pt idx="56">
                  <c:v>1719</c:v>
                </c:pt>
                <c:pt idx="57">
                  <c:v>1748.7</c:v>
                </c:pt>
                <c:pt idx="58">
                  <c:v>1778.6</c:v>
                </c:pt>
                <c:pt idx="59">
                  <c:v>1807.9</c:v>
                </c:pt>
                <c:pt idx="60">
                  <c:v>1838</c:v>
                </c:pt>
                <c:pt idx="61">
                  <c:v>1868.2</c:v>
                </c:pt>
                <c:pt idx="62">
                  <c:v>1897.8</c:v>
                </c:pt>
                <c:pt idx="63">
                  <c:v>1926.8</c:v>
                </c:pt>
                <c:pt idx="64">
                  <c:v>1956.6</c:v>
                </c:pt>
                <c:pt idx="65">
                  <c:v>1987.3</c:v>
                </c:pt>
                <c:pt idx="66">
                  <c:v>2016.3</c:v>
                </c:pt>
                <c:pt idx="67">
                  <c:v>2046.4</c:v>
                </c:pt>
                <c:pt idx="68">
                  <c:v>2075.6</c:v>
                </c:pt>
                <c:pt idx="69">
                  <c:v>2106.1999999999998</c:v>
                </c:pt>
                <c:pt idx="70">
                  <c:v>2135.1999999999998</c:v>
                </c:pt>
                <c:pt idx="71">
                  <c:v>2165.6</c:v>
                </c:pt>
                <c:pt idx="72">
                  <c:v>2194.6999999999998</c:v>
                </c:pt>
                <c:pt idx="73">
                  <c:v>2224.9</c:v>
                </c:pt>
                <c:pt idx="74">
                  <c:v>2255.1</c:v>
                </c:pt>
                <c:pt idx="75">
                  <c:v>2285</c:v>
                </c:pt>
                <c:pt idx="76">
                  <c:v>2314.1</c:v>
                </c:pt>
                <c:pt idx="77">
                  <c:v>2344.6999999999998</c:v>
                </c:pt>
                <c:pt idx="78">
                  <c:v>2376.4</c:v>
                </c:pt>
                <c:pt idx="79">
                  <c:v>2403.1</c:v>
                </c:pt>
                <c:pt idx="80">
                  <c:v>2432.5</c:v>
                </c:pt>
                <c:pt idx="81">
                  <c:v>2463.6</c:v>
                </c:pt>
                <c:pt idx="82">
                  <c:v>2493.9</c:v>
                </c:pt>
                <c:pt idx="83">
                  <c:v>2522.6999999999998</c:v>
                </c:pt>
                <c:pt idx="84">
                  <c:v>2553.1999999999998</c:v>
                </c:pt>
                <c:pt idx="85">
                  <c:v>2582.6</c:v>
                </c:pt>
                <c:pt idx="86">
                  <c:v>2611.6999999999998</c:v>
                </c:pt>
                <c:pt idx="87">
                  <c:v>2642.8</c:v>
                </c:pt>
                <c:pt idx="88">
                  <c:v>2672.5</c:v>
                </c:pt>
                <c:pt idx="89">
                  <c:v>2701.7</c:v>
                </c:pt>
                <c:pt idx="90">
                  <c:v>2730</c:v>
                </c:pt>
                <c:pt idx="91">
                  <c:v>2761.5</c:v>
                </c:pt>
                <c:pt idx="92">
                  <c:v>2791.6</c:v>
                </c:pt>
                <c:pt idx="93">
                  <c:v>2822</c:v>
                </c:pt>
                <c:pt idx="94">
                  <c:v>2849.7</c:v>
                </c:pt>
                <c:pt idx="95">
                  <c:v>2881.8</c:v>
                </c:pt>
                <c:pt idx="96">
                  <c:v>2907.7</c:v>
                </c:pt>
                <c:pt idx="97">
                  <c:v>2942</c:v>
                </c:pt>
                <c:pt idx="98">
                  <c:v>2969.5</c:v>
                </c:pt>
                <c:pt idx="99">
                  <c:v>2998.8</c:v>
                </c:pt>
                <c:pt idx="100">
                  <c:v>3029.8</c:v>
                </c:pt>
                <c:pt idx="101">
                  <c:v>3059.5</c:v>
                </c:pt>
                <c:pt idx="102">
                  <c:v>3090.5</c:v>
                </c:pt>
                <c:pt idx="103">
                  <c:v>3118.5</c:v>
                </c:pt>
                <c:pt idx="104">
                  <c:v>3149.5</c:v>
                </c:pt>
                <c:pt idx="105">
                  <c:v>3178</c:v>
                </c:pt>
                <c:pt idx="106">
                  <c:v>3209.7</c:v>
                </c:pt>
                <c:pt idx="107">
                  <c:v>3240.2</c:v>
                </c:pt>
                <c:pt idx="108">
                  <c:v>3269.8</c:v>
                </c:pt>
                <c:pt idx="109">
                  <c:v>3299.6</c:v>
                </c:pt>
                <c:pt idx="110">
                  <c:v>3332.2</c:v>
                </c:pt>
                <c:pt idx="111">
                  <c:v>3359.3</c:v>
                </c:pt>
                <c:pt idx="112">
                  <c:v>3387.7</c:v>
                </c:pt>
                <c:pt idx="113">
                  <c:v>3421</c:v>
                </c:pt>
                <c:pt idx="114">
                  <c:v>3451</c:v>
                </c:pt>
                <c:pt idx="115">
                  <c:v>3479.3</c:v>
                </c:pt>
                <c:pt idx="116">
                  <c:v>3514</c:v>
                </c:pt>
                <c:pt idx="117">
                  <c:v>3543.3</c:v>
                </c:pt>
                <c:pt idx="118">
                  <c:v>3571.8</c:v>
                </c:pt>
                <c:pt idx="119">
                  <c:v>3605</c:v>
                </c:pt>
                <c:pt idx="120">
                  <c:v>3629</c:v>
                </c:pt>
                <c:pt idx="121">
                  <c:v>3664.4</c:v>
                </c:pt>
                <c:pt idx="122">
                  <c:v>3691.1</c:v>
                </c:pt>
                <c:pt idx="123">
                  <c:v>3718.6</c:v>
                </c:pt>
                <c:pt idx="124">
                  <c:v>3746.9</c:v>
                </c:pt>
                <c:pt idx="125">
                  <c:v>3782.4</c:v>
                </c:pt>
                <c:pt idx="126">
                  <c:v>3807.6</c:v>
                </c:pt>
                <c:pt idx="127">
                  <c:v>3837.2</c:v>
                </c:pt>
                <c:pt idx="128">
                  <c:v>3869.7</c:v>
                </c:pt>
                <c:pt idx="129">
                  <c:v>3897.7</c:v>
                </c:pt>
                <c:pt idx="130">
                  <c:v>3926.1</c:v>
                </c:pt>
                <c:pt idx="131">
                  <c:v>3955.3</c:v>
                </c:pt>
                <c:pt idx="132">
                  <c:v>3988.1</c:v>
                </c:pt>
                <c:pt idx="133">
                  <c:v>4017.1</c:v>
                </c:pt>
                <c:pt idx="134">
                  <c:v>4044.8</c:v>
                </c:pt>
                <c:pt idx="135">
                  <c:v>4072</c:v>
                </c:pt>
                <c:pt idx="136">
                  <c:v>4105.3999999999996</c:v>
                </c:pt>
                <c:pt idx="137">
                  <c:v>4137.8</c:v>
                </c:pt>
                <c:pt idx="138">
                  <c:v>4163.3999999999996</c:v>
                </c:pt>
                <c:pt idx="139">
                  <c:v>4197.3</c:v>
                </c:pt>
                <c:pt idx="140">
                  <c:v>4223.2</c:v>
                </c:pt>
                <c:pt idx="141">
                  <c:v>4251.3999999999996</c:v>
                </c:pt>
                <c:pt idx="142">
                  <c:v>4285.2</c:v>
                </c:pt>
                <c:pt idx="143">
                  <c:v>4314.3</c:v>
                </c:pt>
                <c:pt idx="144">
                  <c:v>4345</c:v>
                </c:pt>
                <c:pt idx="145">
                  <c:v>4370.2</c:v>
                </c:pt>
                <c:pt idx="146">
                  <c:v>4403</c:v>
                </c:pt>
                <c:pt idx="147">
                  <c:v>4434.3999999999996</c:v>
                </c:pt>
                <c:pt idx="148">
                  <c:v>4463.1000000000004</c:v>
                </c:pt>
                <c:pt idx="149">
                  <c:v>4494.2</c:v>
                </c:pt>
                <c:pt idx="150">
                  <c:v>4521.7</c:v>
                </c:pt>
                <c:pt idx="151">
                  <c:v>4550.8999999999996</c:v>
                </c:pt>
                <c:pt idx="152">
                  <c:v>4581.3999999999996</c:v>
                </c:pt>
                <c:pt idx="153">
                  <c:v>4609.8</c:v>
                </c:pt>
                <c:pt idx="154">
                  <c:v>4638.7</c:v>
                </c:pt>
                <c:pt idx="155">
                  <c:v>4671</c:v>
                </c:pt>
                <c:pt idx="156">
                  <c:v>4698.6000000000004</c:v>
                </c:pt>
                <c:pt idx="157">
                  <c:v>4727</c:v>
                </c:pt>
                <c:pt idx="158">
                  <c:v>4760.3999999999996</c:v>
                </c:pt>
                <c:pt idx="159">
                  <c:v>4791.5</c:v>
                </c:pt>
                <c:pt idx="160">
                  <c:v>4818.3</c:v>
                </c:pt>
                <c:pt idx="161">
                  <c:v>4846.5</c:v>
                </c:pt>
                <c:pt idx="162">
                  <c:v>4878.3999999999996</c:v>
                </c:pt>
                <c:pt idx="163">
                  <c:v>4911.3999999999996</c:v>
                </c:pt>
                <c:pt idx="164">
                  <c:v>4936.8999999999996</c:v>
                </c:pt>
                <c:pt idx="165">
                  <c:v>4965.2</c:v>
                </c:pt>
                <c:pt idx="166">
                  <c:v>4995.6000000000004</c:v>
                </c:pt>
                <c:pt idx="167">
                  <c:v>5033.7</c:v>
                </c:pt>
                <c:pt idx="168">
                  <c:v>5058.8999999999996</c:v>
                </c:pt>
                <c:pt idx="169">
                  <c:v>5082.2</c:v>
                </c:pt>
                <c:pt idx="170">
                  <c:v>5116.3</c:v>
                </c:pt>
                <c:pt idx="171">
                  <c:v>5149.7</c:v>
                </c:pt>
                <c:pt idx="172">
                  <c:v>5179.6000000000004</c:v>
                </c:pt>
                <c:pt idx="173">
                  <c:v>5205.3</c:v>
                </c:pt>
                <c:pt idx="174">
                  <c:v>5233.3</c:v>
                </c:pt>
                <c:pt idx="175">
                  <c:v>5265.7</c:v>
                </c:pt>
                <c:pt idx="176">
                  <c:v>5299.6</c:v>
                </c:pt>
                <c:pt idx="177">
                  <c:v>5328</c:v>
                </c:pt>
                <c:pt idx="178">
                  <c:v>5352</c:v>
                </c:pt>
                <c:pt idx="179">
                  <c:v>5380.3</c:v>
                </c:pt>
                <c:pt idx="180">
                  <c:v>5417.6</c:v>
                </c:pt>
                <c:pt idx="181">
                  <c:v>5448.4</c:v>
                </c:pt>
                <c:pt idx="182">
                  <c:v>5475</c:v>
                </c:pt>
                <c:pt idx="183">
                  <c:v>5502.3</c:v>
                </c:pt>
                <c:pt idx="184">
                  <c:v>5534.8</c:v>
                </c:pt>
                <c:pt idx="185">
                  <c:v>5564.9</c:v>
                </c:pt>
                <c:pt idx="186">
                  <c:v>5593.2</c:v>
                </c:pt>
                <c:pt idx="187">
                  <c:v>5625.2</c:v>
                </c:pt>
                <c:pt idx="188">
                  <c:v>5651</c:v>
                </c:pt>
                <c:pt idx="189">
                  <c:v>5684.1</c:v>
                </c:pt>
                <c:pt idx="190">
                  <c:v>5710.2</c:v>
                </c:pt>
                <c:pt idx="191">
                  <c:v>5745.4</c:v>
                </c:pt>
                <c:pt idx="192">
                  <c:v>5771.8</c:v>
                </c:pt>
                <c:pt idx="193">
                  <c:v>5803.1</c:v>
                </c:pt>
                <c:pt idx="194">
                  <c:v>5831.2</c:v>
                </c:pt>
                <c:pt idx="195">
                  <c:v>5862.6</c:v>
                </c:pt>
                <c:pt idx="196">
                  <c:v>5893.6</c:v>
                </c:pt>
                <c:pt idx="197">
                  <c:v>5920.2</c:v>
                </c:pt>
                <c:pt idx="198">
                  <c:v>5950.4</c:v>
                </c:pt>
                <c:pt idx="199">
                  <c:v>5981.4</c:v>
                </c:pt>
                <c:pt idx="200">
                  <c:v>5993.4</c:v>
                </c:pt>
                <c:pt idx="201">
                  <c:v>5995.9</c:v>
                </c:pt>
              </c:numCache>
            </c:numRef>
          </c:xVal>
          <c:yVal>
            <c:numRef>
              <c:f>Data!$I$2:$I$691</c:f>
              <c:numCache>
                <c:formatCode>0.0</c:formatCode>
                <c:ptCount val="690"/>
                <c:pt idx="0">
                  <c:v>0.78401882806502288</c:v>
                </c:pt>
                <c:pt idx="1">
                  <c:v>1.1649273458282561</c:v>
                </c:pt>
                <c:pt idx="2">
                  <c:v>1.6135885949243145</c:v>
                </c:pt>
                <c:pt idx="3">
                  <c:v>2.1289934043935643</c:v>
                </c:pt>
                <c:pt idx="4">
                  <c:v>2.5852405108058836</c:v>
                </c:pt>
                <c:pt idx="5">
                  <c:v>3.0186938208758565</c:v>
                </c:pt>
                <c:pt idx="6">
                  <c:v>3.5297111313775704</c:v>
                </c:pt>
                <c:pt idx="7">
                  <c:v>3.9575737541712686</c:v>
                </c:pt>
                <c:pt idx="8">
                  <c:v>4.3758642119097484</c:v>
                </c:pt>
                <c:pt idx="9">
                  <c:v>4.8672585023391077</c:v>
                </c:pt>
                <c:pt idx="10">
                  <c:v>5.2896769696139563</c:v>
                </c:pt>
                <c:pt idx="11">
                  <c:v>5.7142481694226008</c:v>
                </c:pt>
                <c:pt idx="12">
                  <c:v>6.1883223076542286</c:v>
                </c:pt>
                <c:pt idx="13">
                  <c:v>6.6178800078903279</c:v>
                </c:pt>
                <c:pt idx="14">
                  <c:v>7.0041778836586071</c:v>
                </c:pt>
                <c:pt idx="15">
                  <c:v>7.5093857987033523</c:v>
                </c:pt>
                <c:pt idx="16">
                  <c:v>7.9283302754017519</c:v>
                </c:pt>
                <c:pt idx="17">
                  <c:v>8.354818393017899</c:v>
                </c:pt>
                <c:pt idx="18">
                  <c:v>8.7843972538309227</c:v>
                </c:pt>
                <c:pt idx="19">
                  <c:v>9.2408859155616909</c:v>
                </c:pt>
                <c:pt idx="20">
                  <c:v>9.6887500918174023</c:v>
                </c:pt>
                <c:pt idx="21">
                  <c:v>10.127019203502474</c:v>
                </c:pt>
                <c:pt idx="22">
                  <c:v>10.557425180984861</c:v>
                </c:pt>
                <c:pt idx="23">
                  <c:v>10.980043385249903</c:v>
                </c:pt>
                <c:pt idx="24">
                  <c:v>11.412969922660892</c:v>
                </c:pt>
                <c:pt idx="25">
                  <c:v>11.873565265742574</c:v>
                </c:pt>
                <c:pt idx="26">
                  <c:v>12.293828821572733</c:v>
                </c:pt>
                <c:pt idx="27">
                  <c:v>12.708629072609483</c:v>
                </c:pt>
                <c:pt idx="28">
                  <c:v>13.189352283131665</c:v>
                </c:pt>
                <c:pt idx="29">
                  <c:v>13.551118482086823</c:v>
                </c:pt>
                <c:pt idx="30">
                  <c:v>14.036961829412604</c:v>
                </c:pt>
                <c:pt idx="31">
                  <c:v>14.447964867298172</c:v>
                </c:pt>
                <c:pt idx="32">
                  <c:v>14.817538533472961</c:v>
                </c:pt>
                <c:pt idx="33">
                  <c:v>15.320643820458871</c:v>
                </c:pt>
                <c:pt idx="34">
                  <c:v>15.742999717374333</c:v>
                </c:pt>
                <c:pt idx="35">
                  <c:v>16.1755472604722</c:v>
                </c:pt>
                <c:pt idx="36">
                  <c:v>16.544593483553882</c:v>
                </c:pt>
                <c:pt idx="37">
                  <c:v>17.058168542126808</c:v>
                </c:pt>
                <c:pt idx="38">
                  <c:v>17.460399787590443</c:v>
                </c:pt>
                <c:pt idx="39">
                  <c:v>17.938011921905943</c:v>
                </c:pt>
                <c:pt idx="40">
                  <c:v>18.365208772191547</c:v>
                </c:pt>
                <c:pt idx="41">
                  <c:v>18.730598929455443</c:v>
                </c:pt>
                <c:pt idx="42">
                  <c:v>19.10151870163747</c:v>
                </c:pt>
                <c:pt idx="43">
                  <c:v>19.610658314727726</c:v>
                </c:pt>
                <c:pt idx="44">
                  <c:v>20.040916953836632</c:v>
                </c:pt>
                <c:pt idx="45">
                  <c:v>20.475809864047033</c:v>
                </c:pt>
                <c:pt idx="46">
                  <c:v>20.878803937833208</c:v>
                </c:pt>
                <c:pt idx="47">
                  <c:v>21.357802718469156</c:v>
                </c:pt>
                <c:pt idx="48">
                  <c:v>21.691520310824448</c:v>
                </c:pt>
                <c:pt idx="49">
                  <c:v>22.192506606968774</c:v>
                </c:pt>
                <c:pt idx="50">
                  <c:v>22.667099378370143</c:v>
                </c:pt>
                <c:pt idx="51">
                  <c:v>22.979506384167937</c:v>
                </c:pt>
                <c:pt idx="52">
                  <c:v>23.532198235757811</c:v>
                </c:pt>
                <c:pt idx="53">
                  <c:v>23.807618229179365</c:v>
                </c:pt>
                <c:pt idx="54">
                  <c:v>24.530046715408421</c:v>
                </c:pt>
                <c:pt idx="55">
                  <c:v>24.581748604417367</c:v>
                </c:pt>
                <c:pt idx="56">
                  <c:v>25.194211333920414</c:v>
                </c:pt>
                <c:pt idx="57">
                  <c:v>25.580043865555979</c:v>
                </c:pt>
                <c:pt idx="58">
                  <c:v>26.06213837574257</c:v>
                </c:pt>
                <c:pt idx="59">
                  <c:v>26.415721559615385</c:v>
                </c:pt>
                <c:pt idx="60">
                  <c:v>26.851670089299319</c:v>
                </c:pt>
                <c:pt idx="61">
                  <c:v>27.322222866593687</c:v>
                </c:pt>
                <c:pt idx="62">
                  <c:v>27.709394590384615</c:v>
                </c:pt>
                <c:pt idx="63">
                  <c:v>28.195388932044938</c:v>
                </c:pt>
                <c:pt idx="64">
                  <c:v>28.596616516679365</c:v>
                </c:pt>
                <c:pt idx="65">
                  <c:v>29.055720269549692</c:v>
                </c:pt>
                <c:pt idx="66">
                  <c:v>29.456486616460396</c:v>
                </c:pt>
                <c:pt idx="67">
                  <c:v>29.951959430007623</c:v>
                </c:pt>
                <c:pt idx="68">
                  <c:v>30.227141628827116</c:v>
                </c:pt>
                <c:pt idx="69">
                  <c:v>30.73013734173648</c:v>
                </c:pt>
                <c:pt idx="70">
                  <c:v>31.095101563823306</c:v>
                </c:pt>
                <c:pt idx="71">
                  <c:v>31.5786538492003</c:v>
                </c:pt>
                <c:pt idx="72">
                  <c:v>31.892633232520947</c:v>
                </c:pt>
                <c:pt idx="73">
                  <c:v>32.326827948448212</c:v>
                </c:pt>
                <c:pt idx="74">
                  <c:v>32.827041569268857</c:v>
                </c:pt>
                <c:pt idx="75">
                  <c:v>33.310163100723535</c:v>
                </c:pt>
                <c:pt idx="76">
                  <c:v>33.656803101237628</c:v>
                </c:pt>
                <c:pt idx="77">
                  <c:v>34.131330924333589</c:v>
                </c:pt>
                <c:pt idx="78">
                  <c:v>34.861637325742578</c:v>
                </c:pt>
                <c:pt idx="79">
                  <c:v>34.941170087395278</c:v>
                </c:pt>
                <c:pt idx="80">
                  <c:v>35.406869864456397</c:v>
                </c:pt>
                <c:pt idx="81">
                  <c:v>35.996333665727342</c:v>
                </c:pt>
                <c:pt idx="82">
                  <c:v>36.548779970820647</c:v>
                </c:pt>
                <c:pt idx="83">
                  <c:v>36.725084136200493</c:v>
                </c:pt>
                <c:pt idx="84">
                  <c:v>37.487377473267323</c:v>
                </c:pt>
                <c:pt idx="85">
                  <c:v>37.605215488385369</c:v>
                </c:pt>
                <c:pt idx="86">
                  <c:v>38.064506962809411</c:v>
                </c:pt>
                <c:pt idx="87">
                  <c:v>38.639590161709826</c:v>
                </c:pt>
                <c:pt idx="88">
                  <c:v>39.099021274990477</c:v>
                </c:pt>
                <c:pt idx="89">
                  <c:v>39.506409834924781</c:v>
                </c:pt>
                <c:pt idx="90">
                  <c:v>39.662851132425743</c:v>
                </c:pt>
                <c:pt idx="91">
                  <c:v>40.334567981792652</c:v>
                </c:pt>
                <c:pt idx="92">
                  <c:v>40.777134010510281</c:v>
                </c:pt>
                <c:pt idx="93">
                  <c:v>41.126591091393763</c:v>
                </c:pt>
                <c:pt idx="94">
                  <c:v>41.479530134734382</c:v>
                </c:pt>
                <c:pt idx="95">
                  <c:v>42.290917476837393</c:v>
                </c:pt>
                <c:pt idx="96">
                  <c:v>42.061810339161276</c:v>
                </c:pt>
                <c:pt idx="97">
                  <c:v>43.118888740194215</c:v>
                </c:pt>
                <c:pt idx="98">
                  <c:v>43.151763058263519</c:v>
                </c:pt>
                <c:pt idx="99">
                  <c:v>43.605813309196499</c:v>
                </c:pt>
                <c:pt idx="100">
                  <c:v>43.932805818792836</c:v>
                </c:pt>
                <c:pt idx="101">
                  <c:v>44.385897663199742</c:v>
                </c:pt>
                <c:pt idx="102">
                  <c:v>45.026642551313792</c:v>
                </c:pt>
                <c:pt idx="103">
                  <c:v>45.349648282511424</c:v>
                </c:pt>
                <c:pt idx="104">
                  <c:v>45.876337661010098</c:v>
                </c:pt>
                <c:pt idx="105">
                  <c:v>45.995183108149277</c:v>
                </c:pt>
                <c:pt idx="106">
                  <c:v>46.722963649009913</c:v>
                </c:pt>
                <c:pt idx="107">
                  <c:v>47.343448751294744</c:v>
                </c:pt>
                <c:pt idx="108">
                  <c:v>47.782793029798185</c:v>
                </c:pt>
                <c:pt idx="109">
                  <c:v>48.045446071972577</c:v>
                </c:pt>
                <c:pt idx="110">
                  <c:v>48.813349580807305</c:v>
                </c:pt>
                <c:pt idx="111">
                  <c:v>49.076613346563221</c:v>
                </c:pt>
                <c:pt idx="112">
                  <c:v>49.196963918302551</c:v>
                </c:pt>
                <c:pt idx="113">
                  <c:v>49.644717431026287</c:v>
                </c:pt>
                <c:pt idx="114">
                  <c:v>50.004152876237626</c:v>
                </c:pt>
                <c:pt idx="115">
                  <c:v>49.998711255797801</c:v>
                </c:pt>
                <c:pt idx="116">
                  <c:v>51.439724126618437</c:v>
                </c:pt>
                <c:pt idx="117">
                  <c:v>51.98740993043603</c:v>
                </c:pt>
                <c:pt idx="118">
                  <c:v>52.315763211785992</c:v>
                </c:pt>
                <c:pt idx="119">
                  <c:v>54.029379624190788</c:v>
                </c:pt>
                <c:pt idx="120">
                  <c:v>53.256207760234197</c:v>
                </c:pt>
                <c:pt idx="121">
                  <c:v>55.111560650019051</c:v>
                </c:pt>
                <c:pt idx="122">
                  <c:v>55.21925782529037</c:v>
                </c:pt>
                <c:pt idx="123">
                  <c:v>55.287862825047597</c:v>
                </c:pt>
                <c:pt idx="124">
                  <c:v>55.225840545554078</c:v>
                </c:pt>
                <c:pt idx="125">
                  <c:v>56.303794903274948</c:v>
                </c:pt>
                <c:pt idx="126">
                  <c:v>56.467516172524753</c:v>
                </c:pt>
                <c:pt idx="127">
                  <c:v>56.351775778160693</c:v>
                </c:pt>
                <c:pt idx="128">
                  <c:v>57.153356764189837</c:v>
                </c:pt>
                <c:pt idx="129">
                  <c:v>57.334167713432976</c:v>
                </c:pt>
                <c:pt idx="130">
                  <c:v>57.093876582321023</c:v>
                </c:pt>
                <c:pt idx="131">
                  <c:v>56.926002497472389</c:v>
                </c:pt>
                <c:pt idx="132">
                  <c:v>57.414782073881391</c:v>
                </c:pt>
                <c:pt idx="133">
                  <c:v>57.903819453160708</c:v>
                </c:pt>
                <c:pt idx="134">
                  <c:v>57.413296329017527</c:v>
                </c:pt>
                <c:pt idx="135">
                  <c:v>56.690316934501148</c:v>
                </c:pt>
                <c:pt idx="136">
                  <c:v>57.237023066460402</c:v>
                </c:pt>
                <c:pt idx="137">
                  <c:v>57.667067376161469</c:v>
                </c:pt>
                <c:pt idx="138">
                  <c:v>57.469949897781802</c:v>
                </c:pt>
                <c:pt idx="139">
                  <c:v>58.091783620201824</c:v>
                </c:pt>
                <c:pt idx="140">
                  <c:v>57.392904237204874</c:v>
                </c:pt>
                <c:pt idx="141">
                  <c:v>56.796354680569308</c:v>
                </c:pt>
                <c:pt idx="142">
                  <c:v>57.0863008862719</c:v>
                </c:pt>
                <c:pt idx="143">
                  <c:v>57.257029344387853</c:v>
                </c:pt>
                <c:pt idx="144">
                  <c:v>57.336746370668322</c:v>
                </c:pt>
                <c:pt idx="145">
                  <c:v>56.186008637290563</c:v>
                </c:pt>
                <c:pt idx="146">
                  <c:v>56.266389917126808</c:v>
                </c:pt>
                <c:pt idx="147">
                  <c:v>56.941724701370902</c:v>
                </c:pt>
                <c:pt idx="148">
                  <c:v>56.669737854422131</c:v>
                </c:pt>
                <c:pt idx="149">
                  <c:v>56.975176430826359</c:v>
                </c:pt>
                <c:pt idx="150">
                  <c:v>56.17752073181645</c:v>
                </c:pt>
                <c:pt idx="151">
                  <c:v>55.915783355992957</c:v>
                </c:pt>
                <c:pt idx="152">
                  <c:v>55.349874209986666</c:v>
                </c:pt>
                <c:pt idx="153">
                  <c:v>54.794790794183179</c:v>
                </c:pt>
                <c:pt idx="154">
                  <c:v>53.889476784129862</c:v>
                </c:pt>
                <c:pt idx="155">
                  <c:v>53.922199206968777</c:v>
                </c:pt>
                <c:pt idx="156">
                  <c:v>52.877411225180893</c:v>
                </c:pt>
                <c:pt idx="157">
                  <c:v>51.513414264423083</c:v>
                </c:pt>
                <c:pt idx="158">
                  <c:v>51.478455524771512</c:v>
                </c:pt>
                <c:pt idx="159">
                  <c:v>51.518625842155373</c:v>
                </c:pt>
                <c:pt idx="160">
                  <c:v>50.364732134435933</c:v>
                </c:pt>
                <c:pt idx="161">
                  <c:v>49.086149014861007</c:v>
                </c:pt>
                <c:pt idx="162">
                  <c:v>48.623260389017517</c:v>
                </c:pt>
                <c:pt idx="163">
                  <c:v>49.06330405601485</c:v>
                </c:pt>
                <c:pt idx="164">
                  <c:v>47.773781389569685</c:v>
                </c:pt>
                <c:pt idx="165">
                  <c:v>46.497126029979057</c:v>
                </c:pt>
                <c:pt idx="166">
                  <c:v>46.010965881580361</c:v>
                </c:pt>
                <c:pt idx="167">
                  <c:v>46.314947929382612</c:v>
                </c:pt>
                <c:pt idx="168">
                  <c:v>45.668160795661173</c:v>
                </c:pt>
                <c:pt idx="169">
                  <c:v>44.340961439165085</c:v>
                </c:pt>
                <c:pt idx="170">
                  <c:v>43.480266747318169</c:v>
                </c:pt>
                <c:pt idx="171">
                  <c:v>43.380557658408705</c:v>
                </c:pt>
                <c:pt idx="172">
                  <c:v>42.998686313444409</c:v>
                </c:pt>
                <c:pt idx="173">
                  <c:v>41.855917401923087</c:v>
                </c:pt>
                <c:pt idx="174">
                  <c:v>40.532903743724304</c:v>
                </c:pt>
                <c:pt idx="175">
                  <c:v>39.924990904903375</c:v>
                </c:pt>
                <c:pt idx="176">
                  <c:v>40.289724927149663</c:v>
                </c:pt>
                <c:pt idx="177">
                  <c:v>40.05689166329018</c:v>
                </c:pt>
                <c:pt idx="178">
                  <c:v>37.961647598248284</c:v>
                </c:pt>
                <c:pt idx="179">
                  <c:v>36.153654782304841</c:v>
                </c:pt>
                <c:pt idx="180">
                  <c:v>36.336194487829403</c:v>
                </c:pt>
                <c:pt idx="181">
                  <c:v>36.705435534876244</c:v>
                </c:pt>
                <c:pt idx="182">
                  <c:v>35.701433999428787</c:v>
                </c:pt>
                <c:pt idx="183">
                  <c:v>34.260357824961446</c:v>
                </c:pt>
                <c:pt idx="184">
                  <c:v>33.73333261134615</c:v>
                </c:pt>
                <c:pt idx="185">
                  <c:v>33.316926607738004</c:v>
                </c:pt>
                <c:pt idx="186">
                  <c:v>32.187378908482486</c:v>
                </c:pt>
                <c:pt idx="187">
                  <c:v>31.82527739818736</c:v>
                </c:pt>
                <c:pt idx="188">
                  <c:v>30.328520800556927</c:v>
                </c:pt>
                <c:pt idx="189">
                  <c:v>29.629678825688792</c:v>
                </c:pt>
                <c:pt idx="190">
                  <c:v>28.51255677433549</c:v>
                </c:pt>
                <c:pt idx="191">
                  <c:v>28.671467678771894</c:v>
                </c:pt>
                <c:pt idx="192">
                  <c:v>27.425872610129478</c:v>
                </c:pt>
                <c:pt idx="193">
                  <c:v>26.79830534558787</c:v>
                </c:pt>
                <c:pt idx="194">
                  <c:v>25.763179566062458</c:v>
                </c:pt>
                <c:pt idx="195">
                  <c:v>25.329532636713637</c:v>
                </c:pt>
                <c:pt idx="196">
                  <c:v>25.22701018624905</c:v>
                </c:pt>
                <c:pt idx="197">
                  <c:v>23.918813457326735</c:v>
                </c:pt>
                <c:pt idx="198">
                  <c:v>22.823452157616146</c:v>
                </c:pt>
                <c:pt idx="199">
                  <c:v>22.723678612751332</c:v>
                </c:pt>
                <c:pt idx="200">
                  <c:v>21.892173973020753</c:v>
                </c:pt>
                <c:pt idx="201">
                  <c:v>21.413270121666027</c:v>
                </c:pt>
              </c:numCache>
            </c:numRef>
          </c:yVal>
        </c:ser>
        <c:axId val="82494208"/>
        <c:axId val="82496128"/>
      </c:scatterChart>
      <c:scatterChart>
        <c:scatterStyle val="lineMarker"/>
        <c:ser>
          <c:idx val="1"/>
          <c:order val="1"/>
          <c:tx>
            <c:v>RMS Current (A)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Data!$G$2:$G$691</c:f>
              <c:numCache>
                <c:formatCode>0</c:formatCode>
                <c:ptCount val="690"/>
                <c:pt idx="0">
                  <c:v>49.746000000000002</c:v>
                </c:pt>
                <c:pt idx="1">
                  <c:v>74.28</c:v>
                </c:pt>
                <c:pt idx="2">
                  <c:v>103.33</c:v>
                </c:pt>
                <c:pt idx="3">
                  <c:v>136.5</c:v>
                </c:pt>
                <c:pt idx="4">
                  <c:v>167.53</c:v>
                </c:pt>
                <c:pt idx="5">
                  <c:v>197.32</c:v>
                </c:pt>
                <c:pt idx="6">
                  <c:v>229.31</c:v>
                </c:pt>
                <c:pt idx="7">
                  <c:v>259.17</c:v>
                </c:pt>
                <c:pt idx="8">
                  <c:v>287.45</c:v>
                </c:pt>
                <c:pt idx="9">
                  <c:v>320.06</c:v>
                </c:pt>
                <c:pt idx="10">
                  <c:v>347.55</c:v>
                </c:pt>
                <c:pt idx="11">
                  <c:v>378.31</c:v>
                </c:pt>
                <c:pt idx="12">
                  <c:v>407.97</c:v>
                </c:pt>
                <c:pt idx="13">
                  <c:v>437.74</c:v>
                </c:pt>
                <c:pt idx="14">
                  <c:v>466.85</c:v>
                </c:pt>
                <c:pt idx="15">
                  <c:v>498.02</c:v>
                </c:pt>
                <c:pt idx="16">
                  <c:v>527.49</c:v>
                </c:pt>
                <c:pt idx="17">
                  <c:v>556.67999999999995</c:v>
                </c:pt>
                <c:pt idx="18">
                  <c:v>586.08000000000004</c:v>
                </c:pt>
                <c:pt idx="19">
                  <c:v>617.14</c:v>
                </c:pt>
                <c:pt idx="20">
                  <c:v>647.04999999999995</c:v>
                </c:pt>
                <c:pt idx="21">
                  <c:v>676.13</c:v>
                </c:pt>
                <c:pt idx="22">
                  <c:v>705.31</c:v>
                </c:pt>
                <c:pt idx="23">
                  <c:v>736.43</c:v>
                </c:pt>
                <c:pt idx="24">
                  <c:v>766.22</c:v>
                </c:pt>
                <c:pt idx="25">
                  <c:v>795.52</c:v>
                </c:pt>
                <c:pt idx="26">
                  <c:v>825.88</c:v>
                </c:pt>
                <c:pt idx="27">
                  <c:v>855.19</c:v>
                </c:pt>
                <c:pt idx="28">
                  <c:v>885.23</c:v>
                </c:pt>
                <c:pt idx="29">
                  <c:v>914.72</c:v>
                </c:pt>
                <c:pt idx="30">
                  <c:v>944.31</c:v>
                </c:pt>
                <c:pt idx="31">
                  <c:v>973.4</c:v>
                </c:pt>
                <c:pt idx="32">
                  <c:v>1002.9</c:v>
                </c:pt>
                <c:pt idx="33">
                  <c:v>1033.8</c:v>
                </c:pt>
                <c:pt idx="34">
                  <c:v>1062.5999999999999</c:v>
                </c:pt>
                <c:pt idx="35">
                  <c:v>1092.8</c:v>
                </c:pt>
                <c:pt idx="36">
                  <c:v>1122.0999999999999</c:v>
                </c:pt>
                <c:pt idx="37">
                  <c:v>1153</c:v>
                </c:pt>
                <c:pt idx="38">
                  <c:v>1182.7</c:v>
                </c:pt>
                <c:pt idx="39">
                  <c:v>1212.9000000000001</c:v>
                </c:pt>
                <c:pt idx="40">
                  <c:v>1243.9000000000001</c:v>
                </c:pt>
                <c:pt idx="41">
                  <c:v>1270</c:v>
                </c:pt>
                <c:pt idx="42">
                  <c:v>1300.5999999999999</c:v>
                </c:pt>
                <c:pt idx="43">
                  <c:v>1330.9</c:v>
                </c:pt>
                <c:pt idx="44">
                  <c:v>1360.1</c:v>
                </c:pt>
                <c:pt idx="45">
                  <c:v>1390.9</c:v>
                </c:pt>
                <c:pt idx="46">
                  <c:v>1420.6</c:v>
                </c:pt>
                <c:pt idx="47">
                  <c:v>1450.4</c:v>
                </c:pt>
                <c:pt idx="48">
                  <c:v>1479.8</c:v>
                </c:pt>
                <c:pt idx="49">
                  <c:v>1510.2</c:v>
                </c:pt>
                <c:pt idx="50">
                  <c:v>1540.3</c:v>
                </c:pt>
                <c:pt idx="51">
                  <c:v>1568.9</c:v>
                </c:pt>
                <c:pt idx="52">
                  <c:v>1599.2</c:v>
                </c:pt>
                <c:pt idx="53">
                  <c:v>1628.7</c:v>
                </c:pt>
                <c:pt idx="54">
                  <c:v>1666.3</c:v>
                </c:pt>
                <c:pt idx="55">
                  <c:v>1681.9</c:v>
                </c:pt>
                <c:pt idx="56">
                  <c:v>1719</c:v>
                </c:pt>
                <c:pt idx="57">
                  <c:v>1748.7</c:v>
                </c:pt>
                <c:pt idx="58">
                  <c:v>1778.6</c:v>
                </c:pt>
                <c:pt idx="59">
                  <c:v>1807.9</c:v>
                </c:pt>
                <c:pt idx="60">
                  <c:v>1838</c:v>
                </c:pt>
                <c:pt idx="61">
                  <c:v>1868.2</c:v>
                </c:pt>
                <c:pt idx="62">
                  <c:v>1897.8</c:v>
                </c:pt>
                <c:pt idx="63">
                  <c:v>1926.8</c:v>
                </c:pt>
                <c:pt idx="64">
                  <c:v>1956.6</c:v>
                </c:pt>
                <c:pt idx="65">
                  <c:v>1987.3</c:v>
                </c:pt>
                <c:pt idx="66">
                  <c:v>2016.3</c:v>
                </c:pt>
                <c:pt idx="67">
                  <c:v>2046.4</c:v>
                </c:pt>
                <c:pt idx="68">
                  <c:v>2075.6</c:v>
                </c:pt>
                <c:pt idx="69">
                  <c:v>2106.1999999999998</c:v>
                </c:pt>
                <c:pt idx="70">
                  <c:v>2135.1999999999998</c:v>
                </c:pt>
                <c:pt idx="71">
                  <c:v>2165.6</c:v>
                </c:pt>
                <c:pt idx="72">
                  <c:v>2194.6999999999998</c:v>
                </c:pt>
                <c:pt idx="73">
                  <c:v>2224.9</c:v>
                </c:pt>
                <c:pt idx="74">
                  <c:v>2255.1</c:v>
                </c:pt>
                <c:pt idx="75">
                  <c:v>2285</c:v>
                </c:pt>
                <c:pt idx="76">
                  <c:v>2314.1</c:v>
                </c:pt>
                <c:pt idx="77">
                  <c:v>2344.6999999999998</c:v>
                </c:pt>
                <c:pt idx="78">
                  <c:v>2376.4</c:v>
                </c:pt>
                <c:pt idx="79">
                  <c:v>2403.1</c:v>
                </c:pt>
                <c:pt idx="80">
                  <c:v>2432.5</c:v>
                </c:pt>
                <c:pt idx="81">
                  <c:v>2463.6</c:v>
                </c:pt>
                <c:pt idx="82">
                  <c:v>2493.9</c:v>
                </c:pt>
                <c:pt idx="83">
                  <c:v>2522.6999999999998</c:v>
                </c:pt>
                <c:pt idx="84">
                  <c:v>2553.1999999999998</c:v>
                </c:pt>
                <c:pt idx="85">
                  <c:v>2582.6</c:v>
                </c:pt>
                <c:pt idx="86">
                  <c:v>2611.6999999999998</c:v>
                </c:pt>
                <c:pt idx="87">
                  <c:v>2642.8</c:v>
                </c:pt>
                <c:pt idx="88">
                  <c:v>2672.5</c:v>
                </c:pt>
                <c:pt idx="89">
                  <c:v>2701.7</c:v>
                </c:pt>
                <c:pt idx="90">
                  <c:v>2730</c:v>
                </c:pt>
                <c:pt idx="91">
                  <c:v>2761.5</c:v>
                </c:pt>
                <c:pt idx="92">
                  <c:v>2791.6</c:v>
                </c:pt>
                <c:pt idx="93">
                  <c:v>2822</c:v>
                </c:pt>
                <c:pt idx="94">
                  <c:v>2849.7</c:v>
                </c:pt>
                <c:pt idx="95">
                  <c:v>2881.8</c:v>
                </c:pt>
                <c:pt idx="96">
                  <c:v>2907.7</c:v>
                </c:pt>
                <c:pt idx="97">
                  <c:v>2942</c:v>
                </c:pt>
                <c:pt idx="98">
                  <c:v>2969.5</c:v>
                </c:pt>
                <c:pt idx="99">
                  <c:v>2998.8</c:v>
                </c:pt>
                <c:pt idx="100">
                  <c:v>3029.8</c:v>
                </c:pt>
                <c:pt idx="101">
                  <c:v>3059.5</c:v>
                </c:pt>
                <c:pt idx="102">
                  <c:v>3090.5</c:v>
                </c:pt>
                <c:pt idx="103">
                  <c:v>3118.5</c:v>
                </c:pt>
                <c:pt idx="104">
                  <c:v>3149.5</c:v>
                </c:pt>
                <c:pt idx="105">
                  <c:v>3178</c:v>
                </c:pt>
                <c:pt idx="106">
                  <c:v>3209.7</c:v>
                </c:pt>
                <c:pt idx="107">
                  <c:v>3240.2</c:v>
                </c:pt>
                <c:pt idx="108">
                  <c:v>3269.8</c:v>
                </c:pt>
                <c:pt idx="109">
                  <c:v>3299.6</c:v>
                </c:pt>
                <c:pt idx="110">
                  <c:v>3332.2</c:v>
                </c:pt>
                <c:pt idx="111">
                  <c:v>3359.3</c:v>
                </c:pt>
                <c:pt idx="112">
                  <c:v>3387.7</c:v>
                </c:pt>
                <c:pt idx="113">
                  <c:v>3421</c:v>
                </c:pt>
                <c:pt idx="114">
                  <c:v>3451</c:v>
                </c:pt>
                <c:pt idx="115">
                  <c:v>3479.3</c:v>
                </c:pt>
                <c:pt idx="116">
                  <c:v>3514</c:v>
                </c:pt>
                <c:pt idx="117">
                  <c:v>3543.3</c:v>
                </c:pt>
                <c:pt idx="118">
                  <c:v>3571.8</c:v>
                </c:pt>
                <c:pt idx="119">
                  <c:v>3605</c:v>
                </c:pt>
                <c:pt idx="120">
                  <c:v>3629</c:v>
                </c:pt>
                <c:pt idx="121">
                  <c:v>3664.4</c:v>
                </c:pt>
                <c:pt idx="122">
                  <c:v>3691.1</c:v>
                </c:pt>
                <c:pt idx="123">
                  <c:v>3718.6</c:v>
                </c:pt>
                <c:pt idx="124">
                  <c:v>3746.9</c:v>
                </c:pt>
                <c:pt idx="125">
                  <c:v>3782.4</c:v>
                </c:pt>
                <c:pt idx="126">
                  <c:v>3807.6</c:v>
                </c:pt>
                <c:pt idx="127">
                  <c:v>3837.2</c:v>
                </c:pt>
                <c:pt idx="128">
                  <c:v>3869.7</c:v>
                </c:pt>
                <c:pt idx="129">
                  <c:v>3897.7</c:v>
                </c:pt>
                <c:pt idx="130">
                  <c:v>3926.1</c:v>
                </c:pt>
                <c:pt idx="131">
                  <c:v>3955.3</c:v>
                </c:pt>
                <c:pt idx="132">
                  <c:v>3988.1</c:v>
                </c:pt>
                <c:pt idx="133">
                  <c:v>4017.1</c:v>
                </c:pt>
                <c:pt idx="134">
                  <c:v>4044.8</c:v>
                </c:pt>
                <c:pt idx="135">
                  <c:v>4072</c:v>
                </c:pt>
                <c:pt idx="136">
                  <c:v>4105.3999999999996</c:v>
                </c:pt>
                <c:pt idx="137">
                  <c:v>4137.8</c:v>
                </c:pt>
                <c:pt idx="138">
                  <c:v>4163.3999999999996</c:v>
                </c:pt>
                <c:pt idx="139">
                  <c:v>4197.3</c:v>
                </c:pt>
                <c:pt idx="140">
                  <c:v>4223.2</c:v>
                </c:pt>
                <c:pt idx="141">
                  <c:v>4251.3999999999996</c:v>
                </c:pt>
                <c:pt idx="142">
                  <c:v>4285.2</c:v>
                </c:pt>
                <c:pt idx="143">
                  <c:v>4314.3</c:v>
                </c:pt>
                <c:pt idx="144">
                  <c:v>4345</c:v>
                </c:pt>
                <c:pt idx="145">
                  <c:v>4370.2</c:v>
                </c:pt>
                <c:pt idx="146">
                  <c:v>4403</c:v>
                </c:pt>
                <c:pt idx="147">
                  <c:v>4434.3999999999996</c:v>
                </c:pt>
                <c:pt idx="148">
                  <c:v>4463.1000000000004</c:v>
                </c:pt>
                <c:pt idx="149">
                  <c:v>4494.2</c:v>
                </c:pt>
                <c:pt idx="150">
                  <c:v>4521.7</c:v>
                </c:pt>
                <c:pt idx="151">
                  <c:v>4550.8999999999996</c:v>
                </c:pt>
                <c:pt idx="152">
                  <c:v>4581.3999999999996</c:v>
                </c:pt>
                <c:pt idx="153">
                  <c:v>4609.8</c:v>
                </c:pt>
                <c:pt idx="154">
                  <c:v>4638.7</c:v>
                </c:pt>
                <c:pt idx="155">
                  <c:v>4671</c:v>
                </c:pt>
                <c:pt idx="156">
                  <c:v>4698.6000000000004</c:v>
                </c:pt>
                <c:pt idx="157">
                  <c:v>4727</c:v>
                </c:pt>
                <c:pt idx="158">
                  <c:v>4760.3999999999996</c:v>
                </c:pt>
                <c:pt idx="159">
                  <c:v>4791.5</c:v>
                </c:pt>
                <c:pt idx="160">
                  <c:v>4818.3</c:v>
                </c:pt>
                <c:pt idx="161">
                  <c:v>4846.5</c:v>
                </c:pt>
                <c:pt idx="162">
                  <c:v>4878.3999999999996</c:v>
                </c:pt>
                <c:pt idx="163">
                  <c:v>4911.3999999999996</c:v>
                </c:pt>
                <c:pt idx="164">
                  <c:v>4936.8999999999996</c:v>
                </c:pt>
                <c:pt idx="165">
                  <c:v>4965.2</c:v>
                </c:pt>
                <c:pt idx="166">
                  <c:v>4995.6000000000004</c:v>
                </c:pt>
                <c:pt idx="167">
                  <c:v>5033.7</c:v>
                </c:pt>
                <c:pt idx="168">
                  <c:v>5058.8999999999996</c:v>
                </c:pt>
                <c:pt idx="169">
                  <c:v>5082.2</c:v>
                </c:pt>
                <c:pt idx="170">
                  <c:v>5116.3</c:v>
                </c:pt>
                <c:pt idx="171">
                  <c:v>5149.7</c:v>
                </c:pt>
                <c:pt idx="172">
                  <c:v>5179.6000000000004</c:v>
                </c:pt>
                <c:pt idx="173">
                  <c:v>5205.3</c:v>
                </c:pt>
                <c:pt idx="174">
                  <c:v>5233.3</c:v>
                </c:pt>
                <c:pt idx="175">
                  <c:v>5265.7</c:v>
                </c:pt>
                <c:pt idx="176">
                  <c:v>5299.6</c:v>
                </c:pt>
                <c:pt idx="177">
                  <c:v>5328</c:v>
                </c:pt>
                <c:pt idx="178">
                  <c:v>5352</c:v>
                </c:pt>
                <c:pt idx="179">
                  <c:v>5380.3</c:v>
                </c:pt>
                <c:pt idx="180">
                  <c:v>5417.6</c:v>
                </c:pt>
                <c:pt idx="181">
                  <c:v>5448.4</c:v>
                </c:pt>
                <c:pt idx="182">
                  <c:v>5475</c:v>
                </c:pt>
                <c:pt idx="183">
                  <c:v>5502.3</c:v>
                </c:pt>
                <c:pt idx="184">
                  <c:v>5534.8</c:v>
                </c:pt>
                <c:pt idx="185">
                  <c:v>5564.9</c:v>
                </c:pt>
                <c:pt idx="186">
                  <c:v>5593.2</c:v>
                </c:pt>
                <c:pt idx="187">
                  <c:v>5625.2</c:v>
                </c:pt>
                <c:pt idx="188">
                  <c:v>5651</c:v>
                </c:pt>
                <c:pt idx="189">
                  <c:v>5684.1</c:v>
                </c:pt>
                <c:pt idx="190">
                  <c:v>5710.2</c:v>
                </c:pt>
                <c:pt idx="191">
                  <c:v>5745.4</c:v>
                </c:pt>
                <c:pt idx="192">
                  <c:v>5771.8</c:v>
                </c:pt>
                <c:pt idx="193">
                  <c:v>5803.1</c:v>
                </c:pt>
                <c:pt idx="194">
                  <c:v>5831.2</c:v>
                </c:pt>
                <c:pt idx="195">
                  <c:v>5862.6</c:v>
                </c:pt>
                <c:pt idx="196">
                  <c:v>5893.6</c:v>
                </c:pt>
                <c:pt idx="197">
                  <c:v>5920.2</c:v>
                </c:pt>
                <c:pt idx="198">
                  <c:v>5950.4</c:v>
                </c:pt>
                <c:pt idx="199">
                  <c:v>5981.4</c:v>
                </c:pt>
                <c:pt idx="200">
                  <c:v>5993.4</c:v>
                </c:pt>
                <c:pt idx="201">
                  <c:v>5995.9</c:v>
                </c:pt>
              </c:numCache>
            </c:numRef>
          </c:xVal>
          <c:yVal>
            <c:numRef>
              <c:f>Data!$E$2:$E$691</c:f>
              <c:numCache>
                <c:formatCode>0.0</c:formatCode>
                <c:ptCount val="690"/>
                <c:pt idx="0">
                  <c:v>503.19</c:v>
                </c:pt>
                <c:pt idx="1">
                  <c:v>513.29999999999995</c:v>
                </c:pt>
                <c:pt idx="2">
                  <c:v>544.97</c:v>
                </c:pt>
                <c:pt idx="3">
                  <c:v>481.42</c:v>
                </c:pt>
                <c:pt idx="4">
                  <c:v>534.29</c:v>
                </c:pt>
                <c:pt idx="5">
                  <c:v>493.08</c:v>
                </c:pt>
                <c:pt idx="6">
                  <c:v>506.71</c:v>
                </c:pt>
                <c:pt idx="7">
                  <c:v>483.08</c:v>
                </c:pt>
                <c:pt idx="8">
                  <c:v>502.86</c:v>
                </c:pt>
                <c:pt idx="9">
                  <c:v>503.15</c:v>
                </c:pt>
                <c:pt idx="10">
                  <c:v>503.6</c:v>
                </c:pt>
                <c:pt idx="11">
                  <c:v>502.33</c:v>
                </c:pt>
                <c:pt idx="12">
                  <c:v>505.45</c:v>
                </c:pt>
                <c:pt idx="13">
                  <c:v>502.93</c:v>
                </c:pt>
                <c:pt idx="14">
                  <c:v>503.61</c:v>
                </c:pt>
                <c:pt idx="15">
                  <c:v>503.95</c:v>
                </c:pt>
                <c:pt idx="16">
                  <c:v>502.82</c:v>
                </c:pt>
                <c:pt idx="17">
                  <c:v>502.46</c:v>
                </c:pt>
                <c:pt idx="18">
                  <c:v>502.24</c:v>
                </c:pt>
                <c:pt idx="19">
                  <c:v>503.39</c:v>
                </c:pt>
                <c:pt idx="20">
                  <c:v>503.18</c:v>
                </c:pt>
                <c:pt idx="21">
                  <c:v>503.19</c:v>
                </c:pt>
                <c:pt idx="22">
                  <c:v>502.34</c:v>
                </c:pt>
                <c:pt idx="23">
                  <c:v>501.18</c:v>
                </c:pt>
                <c:pt idx="24">
                  <c:v>501.9</c:v>
                </c:pt>
                <c:pt idx="25">
                  <c:v>500.9</c:v>
                </c:pt>
                <c:pt idx="26">
                  <c:v>500.52</c:v>
                </c:pt>
                <c:pt idx="27">
                  <c:v>502.6</c:v>
                </c:pt>
                <c:pt idx="28">
                  <c:v>500.19</c:v>
                </c:pt>
                <c:pt idx="29">
                  <c:v>499.78</c:v>
                </c:pt>
                <c:pt idx="30">
                  <c:v>499.17</c:v>
                </c:pt>
                <c:pt idx="31">
                  <c:v>498.48</c:v>
                </c:pt>
                <c:pt idx="32">
                  <c:v>497.77</c:v>
                </c:pt>
                <c:pt idx="33">
                  <c:v>497.94</c:v>
                </c:pt>
                <c:pt idx="34">
                  <c:v>498.19</c:v>
                </c:pt>
                <c:pt idx="35">
                  <c:v>495.71</c:v>
                </c:pt>
                <c:pt idx="36">
                  <c:v>495.97</c:v>
                </c:pt>
                <c:pt idx="37">
                  <c:v>496.4</c:v>
                </c:pt>
                <c:pt idx="38">
                  <c:v>496.18</c:v>
                </c:pt>
                <c:pt idx="39">
                  <c:v>495.78</c:v>
                </c:pt>
                <c:pt idx="40">
                  <c:v>495.12</c:v>
                </c:pt>
                <c:pt idx="41">
                  <c:v>494.77</c:v>
                </c:pt>
                <c:pt idx="42">
                  <c:v>494.1</c:v>
                </c:pt>
                <c:pt idx="43">
                  <c:v>493.64</c:v>
                </c:pt>
                <c:pt idx="44">
                  <c:v>493.66</c:v>
                </c:pt>
                <c:pt idx="45">
                  <c:v>493.16</c:v>
                </c:pt>
                <c:pt idx="46">
                  <c:v>493.65</c:v>
                </c:pt>
                <c:pt idx="47">
                  <c:v>493.86</c:v>
                </c:pt>
                <c:pt idx="48">
                  <c:v>491.63</c:v>
                </c:pt>
                <c:pt idx="49">
                  <c:v>492.71</c:v>
                </c:pt>
                <c:pt idx="50">
                  <c:v>495.11</c:v>
                </c:pt>
                <c:pt idx="51">
                  <c:v>492.04</c:v>
                </c:pt>
                <c:pt idx="52">
                  <c:v>491.69</c:v>
                </c:pt>
                <c:pt idx="53">
                  <c:v>491.1</c:v>
                </c:pt>
                <c:pt idx="54">
                  <c:v>492.78</c:v>
                </c:pt>
                <c:pt idx="55">
                  <c:v>492.13</c:v>
                </c:pt>
                <c:pt idx="56">
                  <c:v>491.13</c:v>
                </c:pt>
                <c:pt idx="57">
                  <c:v>490.92</c:v>
                </c:pt>
                <c:pt idx="58">
                  <c:v>492.2</c:v>
                </c:pt>
                <c:pt idx="59">
                  <c:v>490.51</c:v>
                </c:pt>
                <c:pt idx="60">
                  <c:v>490.85</c:v>
                </c:pt>
                <c:pt idx="61">
                  <c:v>490.96</c:v>
                </c:pt>
                <c:pt idx="62">
                  <c:v>491.84</c:v>
                </c:pt>
                <c:pt idx="63">
                  <c:v>491.41</c:v>
                </c:pt>
                <c:pt idx="64">
                  <c:v>490.54</c:v>
                </c:pt>
                <c:pt idx="65">
                  <c:v>491.92</c:v>
                </c:pt>
                <c:pt idx="66">
                  <c:v>491.32</c:v>
                </c:pt>
                <c:pt idx="67">
                  <c:v>492.23</c:v>
                </c:pt>
                <c:pt idx="68">
                  <c:v>490.09</c:v>
                </c:pt>
                <c:pt idx="69">
                  <c:v>490.56</c:v>
                </c:pt>
                <c:pt idx="70">
                  <c:v>491.27</c:v>
                </c:pt>
                <c:pt idx="71">
                  <c:v>491.33</c:v>
                </c:pt>
                <c:pt idx="72">
                  <c:v>489.41</c:v>
                </c:pt>
                <c:pt idx="73">
                  <c:v>489.36</c:v>
                </c:pt>
                <c:pt idx="74">
                  <c:v>486.45</c:v>
                </c:pt>
                <c:pt idx="75">
                  <c:v>491.58</c:v>
                </c:pt>
                <c:pt idx="76">
                  <c:v>488.25</c:v>
                </c:pt>
                <c:pt idx="77">
                  <c:v>489.69</c:v>
                </c:pt>
                <c:pt idx="78">
                  <c:v>495.13</c:v>
                </c:pt>
                <c:pt idx="79">
                  <c:v>490.33</c:v>
                </c:pt>
                <c:pt idx="80">
                  <c:v>489.94</c:v>
                </c:pt>
                <c:pt idx="81">
                  <c:v>494.1</c:v>
                </c:pt>
                <c:pt idx="82">
                  <c:v>494.86</c:v>
                </c:pt>
                <c:pt idx="83">
                  <c:v>492.16</c:v>
                </c:pt>
                <c:pt idx="84">
                  <c:v>495.53</c:v>
                </c:pt>
                <c:pt idx="85">
                  <c:v>493.13</c:v>
                </c:pt>
                <c:pt idx="86">
                  <c:v>495.72</c:v>
                </c:pt>
                <c:pt idx="87">
                  <c:v>496.65</c:v>
                </c:pt>
                <c:pt idx="88">
                  <c:v>495.33</c:v>
                </c:pt>
                <c:pt idx="89">
                  <c:v>495.99</c:v>
                </c:pt>
                <c:pt idx="90">
                  <c:v>491.79</c:v>
                </c:pt>
                <c:pt idx="91">
                  <c:v>493.41</c:v>
                </c:pt>
                <c:pt idx="92">
                  <c:v>493.48</c:v>
                </c:pt>
                <c:pt idx="93">
                  <c:v>492.45</c:v>
                </c:pt>
                <c:pt idx="94">
                  <c:v>494.35</c:v>
                </c:pt>
                <c:pt idx="95">
                  <c:v>495.56</c:v>
                </c:pt>
                <c:pt idx="96">
                  <c:v>488.99</c:v>
                </c:pt>
                <c:pt idx="97">
                  <c:v>492.97</c:v>
                </c:pt>
                <c:pt idx="98">
                  <c:v>490.01</c:v>
                </c:pt>
                <c:pt idx="99">
                  <c:v>493.23</c:v>
                </c:pt>
                <c:pt idx="100">
                  <c:v>490.17</c:v>
                </c:pt>
                <c:pt idx="101">
                  <c:v>489.5</c:v>
                </c:pt>
                <c:pt idx="102">
                  <c:v>492.34</c:v>
                </c:pt>
                <c:pt idx="103">
                  <c:v>490.5</c:v>
                </c:pt>
                <c:pt idx="104">
                  <c:v>490.2</c:v>
                </c:pt>
                <c:pt idx="105">
                  <c:v>487.61</c:v>
                </c:pt>
                <c:pt idx="106">
                  <c:v>489.47</c:v>
                </c:pt>
                <c:pt idx="107">
                  <c:v>490.81</c:v>
                </c:pt>
                <c:pt idx="108">
                  <c:v>490.44</c:v>
                </c:pt>
                <c:pt idx="109">
                  <c:v>487.81</c:v>
                </c:pt>
                <c:pt idx="110">
                  <c:v>492.64</c:v>
                </c:pt>
                <c:pt idx="111">
                  <c:v>488.91</c:v>
                </c:pt>
                <c:pt idx="112">
                  <c:v>489.43</c:v>
                </c:pt>
                <c:pt idx="113">
                  <c:v>488.3</c:v>
                </c:pt>
                <c:pt idx="114">
                  <c:v>490.42</c:v>
                </c:pt>
                <c:pt idx="115">
                  <c:v>484.45</c:v>
                </c:pt>
                <c:pt idx="116">
                  <c:v>490.23</c:v>
                </c:pt>
                <c:pt idx="117">
                  <c:v>485.09</c:v>
                </c:pt>
                <c:pt idx="118">
                  <c:v>480.53</c:v>
                </c:pt>
                <c:pt idx="119">
                  <c:v>487.44</c:v>
                </c:pt>
                <c:pt idx="120">
                  <c:v>479.29</c:v>
                </c:pt>
                <c:pt idx="121">
                  <c:v>487.84</c:v>
                </c:pt>
                <c:pt idx="122">
                  <c:v>483.51</c:v>
                </c:pt>
                <c:pt idx="123">
                  <c:v>481.64</c:v>
                </c:pt>
                <c:pt idx="124">
                  <c:v>477.97</c:v>
                </c:pt>
                <c:pt idx="125">
                  <c:v>485.72</c:v>
                </c:pt>
                <c:pt idx="126">
                  <c:v>482.6</c:v>
                </c:pt>
                <c:pt idx="127">
                  <c:v>483.61</c:v>
                </c:pt>
                <c:pt idx="128">
                  <c:v>486.52</c:v>
                </c:pt>
                <c:pt idx="129">
                  <c:v>485</c:v>
                </c:pt>
                <c:pt idx="130">
                  <c:v>483.32</c:v>
                </c:pt>
                <c:pt idx="131">
                  <c:v>482.06</c:v>
                </c:pt>
                <c:pt idx="132">
                  <c:v>481.23</c:v>
                </c:pt>
                <c:pt idx="133">
                  <c:v>486.13</c:v>
                </c:pt>
                <c:pt idx="134">
                  <c:v>482.56</c:v>
                </c:pt>
                <c:pt idx="135">
                  <c:v>480.12</c:v>
                </c:pt>
                <c:pt idx="136">
                  <c:v>478.14</c:v>
                </c:pt>
                <c:pt idx="137">
                  <c:v>482.28</c:v>
                </c:pt>
                <c:pt idx="138">
                  <c:v>484.15</c:v>
                </c:pt>
                <c:pt idx="139">
                  <c:v>486.46</c:v>
                </c:pt>
                <c:pt idx="140">
                  <c:v>480.85</c:v>
                </c:pt>
                <c:pt idx="141">
                  <c:v>480.74</c:v>
                </c:pt>
                <c:pt idx="142">
                  <c:v>478.09</c:v>
                </c:pt>
                <c:pt idx="143">
                  <c:v>478.66</c:v>
                </c:pt>
                <c:pt idx="144">
                  <c:v>478.47</c:v>
                </c:pt>
                <c:pt idx="145">
                  <c:v>477.15</c:v>
                </c:pt>
                <c:pt idx="146">
                  <c:v>473.22</c:v>
                </c:pt>
                <c:pt idx="147">
                  <c:v>475.64</c:v>
                </c:pt>
                <c:pt idx="148">
                  <c:v>476.67</c:v>
                </c:pt>
                <c:pt idx="149">
                  <c:v>480.8</c:v>
                </c:pt>
                <c:pt idx="150">
                  <c:v>475.89</c:v>
                </c:pt>
                <c:pt idx="151">
                  <c:v>474.15</c:v>
                </c:pt>
                <c:pt idx="152">
                  <c:v>464.12</c:v>
                </c:pt>
                <c:pt idx="153">
                  <c:v>459.51</c:v>
                </c:pt>
                <c:pt idx="154">
                  <c:v>448.84</c:v>
                </c:pt>
                <c:pt idx="155">
                  <c:v>443.27</c:v>
                </c:pt>
                <c:pt idx="156">
                  <c:v>439.08</c:v>
                </c:pt>
                <c:pt idx="157">
                  <c:v>428.64</c:v>
                </c:pt>
                <c:pt idx="158">
                  <c:v>417.93</c:v>
                </c:pt>
                <c:pt idx="159">
                  <c:v>415.84</c:v>
                </c:pt>
                <c:pt idx="160">
                  <c:v>409.96</c:v>
                </c:pt>
                <c:pt idx="161">
                  <c:v>404.74</c:v>
                </c:pt>
                <c:pt idx="162">
                  <c:v>394.26</c:v>
                </c:pt>
                <c:pt idx="163">
                  <c:v>391.45</c:v>
                </c:pt>
                <c:pt idx="164">
                  <c:v>384.73</c:v>
                </c:pt>
                <c:pt idx="165">
                  <c:v>379.84</c:v>
                </c:pt>
                <c:pt idx="166">
                  <c:v>366.05</c:v>
                </c:pt>
                <c:pt idx="167">
                  <c:v>363.55</c:v>
                </c:pt>
                <c:pt idx="168">
                  <c:v>360.76</c:v>
                </c:pt>
                <c:pt idx="169">
                  <c:v>354.35</c:v>
                </c:pt>
                <c:pt idx="170">
                  <c:v>346.55</c:v>
                </c:pt>
                <c:pt idx="171">
                  <c:v>337.95</c:v>
                </c:pt>
                <c:pt idx="172">
                  <c:v>332.1</c:v>
                </c:pt>
                <c:pt idx="173">
                  <c:v>326.73</c:v>
                </c:pt>
                <c:pt idx="174">
                  <c:v>320.12</c:v>
                </c:pt>
                <c:pt idx="175">
                  <c:v>312.45999999999998</c:v>
                </c:pt>
                <c:pt idx="176">
                  <c:v>307.13</c:v>
                </c:pt>
                <c:pt idx="177">
                  <c:v>304.06</c:v>
                </c:pt>
                <c:pt idx="178">
                  <c:v>294.89</c:v>
                </c:pt>
                <c:pt idx="179">
                  <c:v>288.45999999999998</c:v>
                </c:pt>
                <c:pt idx="180">
                  <c:v>275.74</c:v>
                </c:pt>
                <c:pt idx="181">
                  <c:v>274.52999999999997</c:v>
                </c:pt>
                <c:pt idx="182">
                  <c:v>270.3</c:v>
                </c:pt>
                <c:pt idx="183">
                  <c:v>260.08999999999997</c:v>
                </c:pt>
                <c:pt idx="184">
                  <c:v>257.31</c:v>
                </c:pt>
                <c:pt idx="185">
                  <c:v>250.9</c:v>
                </c:pt>
                <c:pt idx="186">
                  <c:v>243.27</c:v>
                </c:pt>
                <c:pt idx="187">
                  <c:v>240.66</c:v>
                </c:pt>
                <c:pt idx="188">
                  <c:v>230.4</c:v>
                </c:pt>
                <c:pt idx="189">
                  <c:v>223.05</c:v>
                </c:pt>
                <c:pt idx="190">
                  <c:v>217.2</c:v>
                </c:pt>
                <c:pt idx="191">
                  <c:v>213.83</c:v>
                </c:pt>
                <c:pt idx="192">
                  <c:v>204.21</c:v>
                </c:pt>
                <c:pt idx="193">
                  <c:v>198.58</c:v>
                </c:pt>
                <c:pt idx="194">
                  <c:v>196.05</c:v>
                </c:pt>
                <c:pt idx="195">
                  <c:v>188.88</c:v>
                </c:pt>
                <c:pt idx="196">
                  <c:v>187.28</c:v>
                </c:pt>
                <c:pt idx="197">
                  <c:v>180.82</c:v>
                </c:pt>
                <c:pt idx="198">
                  <c:v>172.73</c:v>
                </c:pt>
                <c:pt idx="199">
                  <c:v>167.18</c:v>
                </c:pt>
                <c:pt idx="200">
                  <c:v>162.94999999999999</c:v>
                </c:pt>
                <c:pt idx="201">
                  <c:v>163.22</c:v>
                </c:pt>
              </c:numCache>
            </c:numRef>
          </c:yVal>
        </c:ser>
        <c:axId val="82503936"/>
        <c:axId val="82502400"/>
      </c:scatterChart>
      <c:valAx>
        <c:axId val="82494208"/>
        <c:scaling>
          <c:orientation val="minMax"/>
          <c:max val="6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17329255861381"/>
              <c:y val="0.882758620689655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6128"/>
        <c:crossesAt val="0"/>
        <c:crossBetween val="midCat"/>
      </c:valAx>
      <c:valAx>
        <c:axId val="8249612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Torque (Nm), Battery Volts (V),</a:t>
                </a:r>
                <a:r>
                  <a:rPr lang="en-US" baseline="0"/>
                  <a:t> kW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5722052327557E-2"/>
              <c:y val="0.3066666666666669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4208"/>
        <c:crosses val="autoZero"/>
        <c:crossBetween val="midCat"/>
      </c:valAx>
      <c:valAx>
        <c:axId val="82502400"/>
        <c:scaling>
          <c:orientation val="minMax"/>
        </c:scaling>
        <c:axPos val="r"/>
        <c:numFmt formatCode="0" sourceLinked="0"/>
        <c:tickLblPos val="nextTo"/>
        <c:crossAx val="82503936"/>
        <c:crosses val="max"/>
        <c:crossBetween val="midCat"/>
      </c:valAx>
      <c:valAx>
        <c:axId val="82503936"/>
        <c:scaling>
          <c:orientation val="minMax"/>
        </c:scaling>
        <c:delete val="1"/>
        <c:axPos val="b"/>
        <c:numFmt formatCode="0" sourceLinked="1"/>
        <c:tickLblPos val="none"/>
        <c:crossAx val="825024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46856948691825"/>
          <c:y val="0.93563218390804559"/>
          <c:w val="0.70486583672453873"/>
          <c:h val="4.04597701149425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tabSelected="1" zoomScale="80" workbookViewId="0"/>
  </sheetViews>
  <pageMargins left="0.35" right="0.31" top="0.43" bottom="0.4" header="0.5" footer="0.5"/>
  <pageSetup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1907" y="0"/>
    <xdr:ext cx="9298781" cy="6834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0.38226</cdr:x>
      <cdr:y>0.08621</cdr:y>
    </cdr:from>
    <cdr:to>
      <cdr:x>0.67788</cdr:x>
      <cdr:y>0.12586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71875" y="595313"/>
          <a:ext cx="2762250" cy="27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0.41029</cdr:x>
      <cdr:y>0.04633</cdr:y>
    </cdr:from>
    <cdr:to>
      <cdr:x>0.66837</cdr:x>
      <cdr:y>0.15505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15192" y="316656"/>
          <a:ext cx="2399871" cy="7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50" b="1">
              <a:latin typeface="Arial" pitchFamily="34" charset="0"/>
              <a:cs typeface="Arial" pitchFamily="34" charset="0"/>
            </a:rPr>
            <a:t>500 Amp</a:t>
          </a:r>
          <a:r>
            <a:rPr lang="en-US" sz="1850" b="1" baseline="0">
              <a:latin typeface="Arial" pitchFamily="34" charset="0"/>
              <a:cs typeface="Arial" pitchFamily="34" charset="0"/>
            </a:rPr>
            <a:t> Controller</a:t>
          </a:r>
        </a:p>
        <a:p xmlns:a="http://schemas.openxmlformats.org/drawingml/2006/main">
          <a:pPr algn="ctr"/>
          <a:r>
            <a:rPr lang="en-US" sz="1850" b="1" baseline="0">
              <a:latin typeface="Arial" pitchFamily="34" charset="0"/>
              <a:cs typeface="Arial" pitchFamily="34" charset="0"/>
            </a:rPr>
            <a:t>Metric Chart</a:t>
          </a:r>
          <a:endParaRPr lang="en-US" sz="185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0.96687</cdr:x>
      <cdr:y>0.37833</cdr:y>
    </cdr:from>
    <cdr:to>
      <cdr:x>1</cdr:x>
      <cdr:y>0.63763</cdr:y>
    </cdr:to>
    <cdr:sp macro="" textlink="">
      <cdr:nvSpPr>
        <cdr:cNvPr id="4" name="TextBox 3"/>
        <cdr:cNvSpPr txBox="1"/>
      </cdr:nvSpPr>
      <cdr:spPr>
        <a:xfrm xmlns:a="http://schemas.openxmlformats.org/drawingml/2006/main" rot="5400000">
          <a:off x="8258677" y="3317587"/>
          <a:ext cx="1772144" cy="30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550" b="1">
              <a:latin typeface="Arial" pitchFamily="34" charset="0"/>
              <a:cs typeface="Arial" pitchFamily="34" charset="0"/>
            </a:rPr>
            <a:t>RMS Current (A)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T691"/>
  <sheetViews>
    <sheetView workbookViewId="0">
      <pane ySplit="1" topLeftCell="A2" activePane="bottomLeft" state="frozen"/>
      <selection pane="bottomLeft" activeCell="I2" sqref="I2"/>
    </sheetView>
  </sheetViews>
  <sheetFormatPr defaultRowHeight="12.75"/>
  <cols>
    <col min="1" max="1" width="9.140625" style="2"/>
    <col min="2" max="4" width="9.140625" style="3"/>
    <col min="5" max="5" width="10.28515625" style="3" bestFit="1" customWidth="1"/>
    <col min="6" max="7" width="9.140625" style="3"/>
    <col min="8" max="8" width="10" style="3" bestFit="1" customWidth="1"/>
    <col min="9" max="9" width="10" style="3" customWidth="1"/>
    <col min="10" max="10" width="12.42578125" style="1" bestFit="1" customWidth="1"/>
    <col min="11" max="11" width="10.7109375" style="5" bestFit="1" customWidth="1"/>
    <col min="12" max="12" width="9.140625" style="6"/>
    <col min="13" max="13" width="9.140625" style="3"/>
    <col min="14" max="16384" width="9.140625" style="2"/>
  </cols>
  <sheetData>
    <row r="1" spans="1:20">
      <c r="A1" s="2" t="s">
        <v>0</v>
      </c>
      <c r="C1" s="4" t="s">
        <v>4</v>
      </c>
      <c r="E1" s="4" t="s">
        <v>5</v>
      </c>
      <c r="G1" s="4" t="s">
        <v>6</v>
      </c>
      <c r="H1" s="4" t="s">
        <v>1</v>
      </c>
      <c r="I1" s="4" t="s">
        <v>7</v>
      </c>
      <c r="J1" s="1" t="s">
        <v>2</v>
      </c>
      <c r="K1" s="5" t="s">
        <v>3</v>
      </c>
      <c r="M1" s="6"/>
    </row>
    <row r="2" spans="1:20">
      <c r="A2" s="2">
        <v>82</v>
      </c>
      <c r="C2" s="7">
        <v>143.07</v>
      </c>
      <c r="E2" s="7">
        <v>503.19</v>
      </c>
      <c r="F2" s="8"/>
      <c r="G2" s="9">
        <v>49.746000000000002</v>
      </c>
      <c r="H2" s="7">
        <v>150.44999999999999</v>
      </c>
      <c r="I2" s="7">
        <f>K2*0.746</f>
        <v>0.78401882806502288</v>
      </c>
      <c r="J2" s="1">
        <f>SUM(H2*0.7375)</f>
        <v>110.956875</v>
      </c>
      <c r="K2" s="1">
        <f>SUM(G2*J2)/5252</f>
        <v>1.0509635764946688</v>
      </c>
      <c r="L2" s="2"/>
      <c r="M2" s="2"/>
      <c r="N2" s="10"/>
      <c r="O2" s="9"/>
      <c r="P2" s="7"/>
      <c r="Q2" s="7"/>
      <c r="R2" s="7"/>
      <c r="S2" s="7"/>
      <c r="T2" s="7"/>
    </row>
    <row r="3" spans="1:20">
      <c r="A3" s="2">
        <v>83</v>
      </c>
      <c r="C3" s="7">
        <v>143.03</v>
      </c>
      <c r="E3" s="7">
        <v>513.29999999999995</v>
      </c>
      <c r="F3" s="8"/>
      <c r="G3" s="9">
        <v>74.28</v>
      </c>
      <c r="H3" s="7">
        <v>149.71</v>
      </c>
      <c r="I3" s="7">
        <f t="shared" ref="I3:I66" si="0">K3*0.746</f>
        <v>1.1649273458282561</v>
      </c>
      <c r="J3" s="1">
        <f t="shared" ref="J3:J66" si="1">SUM(H3*0.7375)</f>
        <v>110.41112500000001</v>
      </c>
      <c r="K3" s="1">
        <f t="shared" ref="K3:K66" si="2">SUM(G3*J3)/5252</f>
        <v>1.5615648067402896</v>
      </c>
      <c r="L3" s="2"/>
      <c r="M3" s="2"/>
      <c r="N3" s="10"/>
      <c r="O3" s="9"/>
      <c r="P3" s="7"/>
      <c r="Q3" s="7"/>
      <c r="R3" s="7"/>
      <c r="S3" s="7"/>
      <c r="T3" s="7"/>
    </row>
    <row r="4" spans="1:20">
      <c r="A4" s="2">
        <v>84</v>
      </c>
      <c r="C4" s="7">
        <v>142.94</v>
      </c>
      <c r="E4" s="7">
        <v>544.97</v>
      </c>
      <c r="F4" s="8"/>
      <c r="G4" s="9">
        <v>103.33</v>
      </c>
      <c r="H4" s="7">
        <v>149.07</v>
      </c>
      <c r="I4" s="7">
        <f t="shared" si="0"/>
        <v>1.6135885949243145</v>
      </c>
      <c r="J4" s="1">
        <f t="shared" si="1"/>
        <v>109.939125</v>
      </c>
      <c r="K4" s="1">
        <f t="shared" si="2"/>
        <v>2.162987392659939</v>
      </c>
      <c r="L4" s="2"/>
      <c r="M4" s="2"/>
      <c r="N4" s="10"/>
      <c r="O4" s="9"/>
      <c r="P4" s="7"/>
      <c r="Q4" s="7"/>
      <c r="R4" s="7"/>
      <c r="S4" s="7"/>
      <c r="T4" s="7"/>
    </row>
    <row r="5" spans="1:20">
      <c r="A5" s="2">
        <v>85</v>
      </c>
      <c r="C5" s="7">
        <v>142.87</v>
      </c>
      <c r="E5" s="7">
        <v>481.42</v>
      </c>
      <c r="F5" s="8"/>
      <c r="G5" s="9">
        <v>136.5</v>
      </c>
      <c r="H5" s="7">
        <v>148.88999999999999</v>
      </c>
      <c r="I5" s="7">
        <f t="shared" si="0"/>
        <v>2.1289934043935643</v>
      </c>
      <c r="J5" s="1">
        <f t="shared" si="1"/>
        <v>109.806375</v>
      </c>
      <c r="K5" s="1">
        <f t="shared" si="2"/>
        <v>2.8538785581683168</v>
      </c>
      <c r="L5" s="2"/>
      <c r="M5" s="2"/>
      <c r="N5" s="10"/>
      <c r="O5" s="9"/>
      <c r="P5" s="7"/>
      <c r="Q5" s="7"/>
      <c r="R5" s="7"/>
      <c r="S5" s="7"/>
      <c r="T5" s="7"/>
    </row>
    <row r="6" spans="1:20">
      <c r="A6" s="2">
        <v>86</v>
      </c>
      <c r="C6" s="7">
        <v>142.81</v>
      </c>
      <c r="E6" s="7">
        <v>534.29</v>
      </c>
      <c r="F6" s="8"/>
      <c r="G6" s="9">
        <v>167.53</v>
      </c>
      <c r="H6" s="7">
        <v>147.31</v>
      </c>
      <c r="I6" s="7">
        <f t="shared" si="0"/>
        <v>2.5852405108058836</v>
      </c>
      <c r="J6" s="1">
        <f t="shared" si="1"/>
        <v>108.641125</v>
      </c>
      <c r="K6" s="1">
        <f t="shared" si="2"/>
        <v>3.46546985362719</v>
      </c>
      <c r="L6" s="2"/>
      <c r="M6" s="2"/>
      <c r="N6" s="10"/>
      <c r="O6" s="9"/>
      <c r="P6" s="7"/>
      <c r="Q6" s="7"/>
      <c r="R6" s="7"/>
      <c r="S6" s="7"/>
      <c r="T6" s="7"/>
    </row>
    <row r="7" spans="1:20">
      <c r="A7" s="2">
        <v>87</v>
      </c>
      <c r="C7" s="7">
        <v>142.76</v>
      </c>
      <c r="E7" s="7">
        <v>493.08</v>
      </c>
      <c r="F7" s="8"/>
      <c r="G7" s="9">
        <v>197.32</v>
      </c>
      <c r="H7" s="7">
        <v>146.04</v>
      </c>
      <c r="I7" s="7">
        <f t="shared" si="0"/>
        <v>3.0186938208758565</v>
      </c>
      <c r="J7" s="1">
        <f t="shared" si="1"/>
        <v>107.7045</v>
      </c>
      <c r="K7" s="1">
        <f t="shared" si="2"/>
        <v>4.0465064623000755</v>
      </c>
      <c r="L7" s="2"/>
      <c r="M7" s="2"/>
      <c r="N7" s="10"/>
      <c r="O7" s="9"/>
      <c r="P7" s="7"/>
      <c r="Q7" s="7"/>
      <c r="R7" s="7"/>
      <c r="S7" s="7"/>
      <c r="T7" s="7"/>
    </row>
    <row r="8" spans="1:20">
      <c r="A8" s="2">
        <v>88</v>
      </c>
      <c r="C8" s="7">
        <v>142.66999999999999</v>
      </c>
      <c r="E8" s="7">
        <v>506.71</v>
      </c>
      <c r="F8" s="8"/>
      <c r="G8" s="9">
        <v>229.31</v>
      </c>
      <c r="H8" s="7">
        <v>146.94</v>
      </c>
      <c r="I8" s="7">
        <f t="shared" si="0"/>
        <v>3.5297111313775704</v>
      </c>
      <c r="J8" s="1">
        <f t="shared" si="1"/>
        <v>108.36825</v>
      </c>
      <c r="K8" s="1">
        <f t="shared" si="2"/>
        <v>4.7315162619002287</v>
      </c>
      <c r="L8" s="2"/>
      <c r="M8" s="2"/>
      <c r="N8" s="10"/>
      <c r="O8" s="9"/>
      <c r="P8" s="7"/>
      <c r="Q8" s="7"/>
      <c r="R8" s="7"/>
      <c r="S8" s="7"/>
      <c r="T8" s="7"/>
    </row>
    <row r="9" spans="1:20">
      <c r="A9" s="2">
        <v>89</v>
      </c>
      <c r="C9" s="7">
        <v>142.63</v>
      </c>
      <c r="E9" s="7">
        <v>483.08</v>
      </c>
      <c r="F9" s="8"/>
      <c r="G9" s="9">
        <v>259.17</v>
      </c>
      <c r="H9" s="7">
        <v>145.77000000000001</v>
      </c>
      <c r="I9" s="7">
        <f t="shared" si="0"/>
        <v>3.9575737541712686</v>
      </c>
      <c r="J9" s="1">
        <f t="shared" si="1"/>
        <v>107.50537500000002</v>
      </c>
      <c r="K9" s="1">
        <f t="shared" si="2"/>
        <v>5.3050586517041136</v>
      </c>
      <c r="L9" s="2"/>
      <c r="M9" s="2"/>
      <c r="N9" s="10"/>
      <c r="O9" s="9"/>
      <c r="P9" s="7"/>
      <c r="Q9" s="7"/>
      <c r="R9" s="7"/>
      <c r="S9" s="7"/>
      <c r="T9" s="7"/>
    </row>
    <row r="10" spans="1:20">
      <c r="A10" s="2">
        <v>90</v>
      </c>
      <c r="C10" s="7">
        <v>142.57</v>
      </c>
      <c r="E10" s="7">
        <v>502.86</v>
      </c>
      <c r="F10" s="8"/>
      <c r="G10" s="9">
        <v>287.45</v>
      </c>
      <c r="H10" s="7">
        <v>145.32</v>
      </c>
      <c r="I10" s="7">
        <f t="shared" si="0"/>
        <v>4.3758642119097484</v>
      </c>
      <c r="J10" s="1">
        <f t="shared" si="1"/>
        <v>107.1735</v>
      </c>
      <c r="K10" s="1">
        <f t="shared" si="2"/>
        <v>5.8657697210586441</v>
      </c>
      <c r="L10" s="2"/>
      <c r="M10" s="2"/>
      <c r="N10" s="10"/>
      <c r="O10" s="9"/>
      <c r="P10" s="7"/>
      <c r="Q10" s="7"/>
      <c r="R10" s="7"/>
      <c r="S10" s="7"/>
      <c r="T10" s="7"/>
    </row>
    <row r="11" spans="1:20">
      <c r="A11" s="2">
        <v>91</v>
      </c>
      <c r="C11" s="7">
        <v>142.5</v>
      </c>
      <c r="E11" s="7">
        <v>503.15</v>
      </c>
      <c r="F11" s="8"/>
      <c r="G11" s="9">
        <v>320.06</v>
      </c>
      <c r="H11" s="7">
        <v>145.16999999999999</v>
      </c>
      <c r="I11" s="7">
        <f t="shared" si="0"/>
        <v>4.8672585023391077</v>
      </c>
      <c r="J11" s="1">
        <f t="shared" si="1"/>
        <v>107.06287499999999</v>
      </c>
      <c r="K11" s="1">
        <f t="shared" si="2"/>
        <v>6.5244752042079197</v>
      </c>
      <c r="L11" s="2"/>
      <c r="M11" s="2"/>
      <c r="N11" s="10"/>
      <c r="O11" s="9"/>
      <c r="P11" s="7"/>
      <c r="Q11" s="7"/>
      <c r="R11" s="7"/>
      <c r="S11" s="7"/>
      <c r="T11" s="7"/>
    </row>
    <row r="12" spans="1:20">
      <c r="A12" s="2">
        <v>92</v>
      </c>
      <c r="C12" s="7">
        <v>142.4</v>
      </c>
      <c r="E12" s="7">
        <v>503.6</v>
      </c>
      <c r="F12" s="8"/>
      <c r="G12" s="9">
        <v>347.55</v>
      </c>
      <c r="H12" s="7">
        <v>145.29</v>
      </c>
      <c r="I12" s="7">
        <f t="shared" si="0"/>
        <v>5.2896769696139563</v>
      </c>
      <c r="J12" s="1">
        <f t="shared" si="1"/>
        <v>107.151375</v>
      </c>
      <c r="K12" s="1">
        <f t="shared" si="2"/>
        <v>7.0907197984101291</v>
      </c>
      <c r="L12" s="2"/>
      <c r="M12" s="2"/>
      <c r="N12" s="10"/>
      <c r="O12" s="9"/>
      <c r="P12" s="7"/>
      <c r="Q12" s="7"/>
      <c r="R12" s="7"/>
      <c r="S12" s="7"/>
      <c r="T12" s="7"/>
    </row>
    <row r="13" spans="1:20">
      <c r="A13" s="2">
        <v>93</v>
      </c>
      <c r="C13" s="7">
        <v>142.38999999999999</v>
      </c>
      <c r="E13" s="7">
        <v>502.33</v>
      </c>
      <c r="F13" s="8"/>
      <c r="G13" s="9">
        <v>378.31</v>
      </c>
      <c r="H13" s="7">
        <v>144.19</v>
      </c>
      <c r="I13" s="7">
        <f t="shared" si="0"/>
        <v>5.7142481694226008</v>
      </c>
      <c r="J13" s="1">
        <f t="shared" si="1"/>
        <v>106.340125</v>
      </c>
      <c r="K13" s="1">
        <f t="shared" si="2"/>
        <v>7.6598500930597861</v>
      </c>
      <c r="L13" s="2"/>
      <c r="M13" s="2"/>
      <c r="N13" s="10"/>
      <c r="O13" s="9"/>
      <c r="P13" s="7"/>
      <c r="Q13" s="7"/>
      <c r="R13" s="7"/>
      <c r="S13" s="7"/>
      <c r="T13" s="7"/>
    </row>
    <row r="14" spans="1:20">
      <c r="A14" s="2">
        <v>94</v>
      </c>
      <c r="C14" s="7">
        <v>142.30000000000001</v>
      </c>
      <c r="E14" s="7">
        <v>505.45</v>
      </c>
      <c r="F14" s="8"/>
      <c r="G14" s="9">
        <v>407.97</v>
      </c>
      <c r="H14" s="7">
        <v>144.80000000000001</v>
      </c>
      <c r="I14" s="7">
        <f t="shared" si="0"/>
        <v>6.1883223076542286</v>
      </c>
      <c r="J14" s="1">
        <f t="shared" si="1"/>
        <v>106.79000000000002</v>
      </c>
      <c r="K14" s="1">
        <f t="shared" si="2"/>
        <v>8.2953382140137109</v>
      </c>
      <c r="L14" s="2"/>
      <c r="M14" s="2"/>
      <c r="N14" s="10"/>
      <c r="O14" s="9"/>
      <c r="P14" s="7"/>
      <c r="Q14" s="7"/>
      <c r="R14" s="7"/>
      <c r="S14" s="7"/>
      <c r="T14" s="7"/>
    </row>
    <row r="15" spans="1:20">
      <c r="A15" s="2">
        <v>95</v>
      </c>
      <c r="C15" s="7">
        <v>142.24</v>
      </c>
      <c r="E15" s="7">
        <v>502.93</v>
      </c>
      <c r="F15" s="8"/>
      <c r="G15" s="9">
        <v>437.74</v>
      </c>
      <c r="H15" s="7">
        <v>144.32</v>
      </c>
      <c r="I15" s="7">
        <f t="shared" si="0"/>
        <v>6.6178800078903279</v>
      </c>
      <c r="J15" s="1">
        <f t="shared" si="1"/>
        <v>106.43600000000001</v>
      </c>
      <c r="K15" s="1">
        <f t="shared" si="2"/>
        <v>8.8711528255902525</v>
      </c>
      <c r="L15" s="2"/>
      <c r="M15" s="2"/>
      <c r="N15" s="10"/>
      <c r="O15" s="9"/>
      <c r="P15" s="7"/>
      <c r="Q15" s="7"/>
      <c r="R15" s="7"/>
      <c r="S15" s="7"/>
      <c r="T15" s="7"/>
    </row>
    <row r="16" spans="1:20">
      <c r="A16" s="2">
        <v>96</v>
      </c>
      <c r="C16" s="7">
        <v>142.22999999999999</v>
      </c>
      <c r="E16" s="7">
        <v>503.61</v>
      </c>
      <c r="F16" s="8"/>
      <c r="G16" s="9">
        <v>466.85</v>
      </c>
      <c r="H16" s="7">
        <v>143.22</v>
      </c>
      <c r="I16" s="7">
        <f t="shared" si="0"/>
        <v>7.0041778836586071</v>
      </c>
      <c r="J16" s="1">
        <f t="shared" si="1"/>
        <v>105.62475000000001</v>
      </c>
      <c r="K16" s="1">
        <f t="shared" si="2"/>
        <v>9.3889783963252107</v>
      </c>
      <c r="L16" s="2"/>
      <c r="M16" s="2"/>
      <c r="N16" s="10"/>
      <c r="O16" s="9"/>
      <c r="P16" s="7"/>
      <c r="Q16" s="7"/>
      <c r="R16" s="7"/>
      <c r="S16" s="7"/>
      <c r="T16" s="7"/>
    </row>
    <row r="17" spans="1:20">
      <c r="A17" s="2">
        <v>97</v>
      </c>
      <c r="C17" s="7">
        <v>142.16</v>
      </c>
      <c r="E17" s="7">
        <v>503.95</v>
      </c>
      <c r="F17" s="8"/>
      <c r="G17" s="9">
        <v>498.02</v>
      </c>
      <c r="H17" s="7">
        <v>143.94</v>
      </c>
      <c r="I17" s="7">
        <f t="shared" si="0"/>
        <v>7.5093857987033523</v>
      </c>
      <c r="J17" s="1">
        <f t="shared" si="1"/>
        <v>106.15575000000001</v>
      </c>
      <c r="K17" s="1">
        <f t="shared" si="2"/>
        <v>10.06620080255141</v>
      </c>
      <c r="L17" s="2"/>
      <c r="M17" s="2"/>
      <c r="N17" s="10"/>
      <c r="O17" s="9"/>
      <c r="P17" s="7"/>
      <c r="Q17" s="7"/>
      <c r="R17" s="7"/>
      <c r="S17" s="7"/>
      <c r="T17" s="7"/>
    </row>
    <row r="18" spans="1:20">
      <c r="A18" s="2">
        <v>98</v>
      </c>
      <c r="C18" s="7">
        <v>142.09</v>
      </c>
      <c r="E18" s="7">
        <v>502.82</v>
      </c>
      <c r="F18" s="8"/>
      <c r="G18" s="9">
        <v>527.49</v>
      </c>
      <c r="H18" s="7">
        <v>143.47999999999999</v>
      </c>
      <c r="I18" s="7">
        <f t="shared" si="0"/>
        <v>7.9283302754017519</v>
      </c>
      <c r="J18" s="1">
        <f t="shared" si="1"/>
        <v>105.8165</v>
      </c>
      <c r="K18" s="1">
        <f t="shared" si="2"/>
        <v>10.627788572924601</v>
      </c>
      <c r="L18" s="2"/>
      <c r="M18" s="2"/>
      <c r="N18" s="10"/>
      <c r="O18" s="9"/>
      <c r="P18" s="7"/>
      <c r="Q18" s="7"/>
      <c r="R18" s="7"/>
      <c r="S18" s="7"/>
      <c r="T18" s="7"/>
    </row>
    <row r="19" spans="1:20">
      <c r="A19" s="2">
        <v>99</v>
      </c>
      <c r="C19" s="7">
        <v>142.02000000000001</v>
      </c>
      <c r="E19" s="7">
        <v>502.46</v>
      </c>
      <c r="F19" s="8"/>
      <c r="G19" s="9">
        <v>556.67999999999995</v>
      </c>
      <c r="H19" s="7">
        <v>143.27000000000001</v>
      </c>
      <c r="I19" s="7">
        <f t="shared" si="0"/>
        <v>8.354818393017899</v>
      </c>
      <c r="J19" s="1">
        <f t="shared" si="1"/>
        <v>105.66162500000002</v>
      </c>
      <c r="K19" s="1">
        <f t="shared" si="2"/>
        <v>11.19948846249048</v>
      </c>
      <c r="L19" s="2"/>
      <c r="M19" s="2"/>
      <c r="N19" s="10"/>
      <c r="O19" s="9"/>
      <c r="P19" s="7"/>
      <c r="Q19" s="7"/>
      <c r="R19" s="7"/>
      <c r="S19" s="7"/>
      <c r="T19" s="7"/>
    </row>
    <row r="20" spans="1:20">
      <c r="A20" s="2">
        <v>100</v>
      </c>
      <c r="C20" s="7">
        <v>141.97999999999999</v>
      </c>
      <c r="E20" s="7">
        <v>502.24</v>
      </c>
      <c r="F20" s="8"/>
      <c r="G20" s="9">
        <v>586.08000000000004</v>
      </c>
      <c r="H20" s="7">
        <v>143.08000000000001</v>
      </c>
      <c r="I20" s="7">
        <f t="shared" si="0"/>
        <v>8.7843972538309227</v>
      </c>
      <c r="J20" s="1">
        <f t="shared" si="1"/>
        <v>105.52150000000002</v>
      </c>
      <c r="K20" s="1">
        <f t="shared" si="2"/>
        <v>11.775331439451639</v>
      </c>
      <c r="L20" s="2"/>
      <c r="M20" s="2"/>
      <c r="N20" s="10"/>
      <c r="O20" s="9"/>
      <c r="P20" s="7"/>
      <c r="Q20" s="7"/>
      <c r="R20" s="7"/>
      <c r="S20" s="7"/>
      <c r="T20" s="7"/>
    </row>
    <row r="21" spans="1:20">
      <c r="A21" s="2">
        <v>101</v>
      </c>
      <c r="C21" s="7">
        <v>141.88999999999999</v>
      </c>
      <c r="E21" s="7">
        <v>503.39</v>
      </c>
      <c r="F21" s="8"/>
      <c r="G21" s="9">
        <v>617.14</v>
      </c>
      <c r="H21" s="7">
        <v>142.94</v>
      </c>
      <c r="I21" s="7">
        <f t="shared" si="0"/>
        <v>9.2408859155616909</v>
      </c>
      <c r="J21" s="1">
        <f t="shared" si="1"/>
        <v>105.41825</v>
      </c>
      <c r="K21" s="1">
        <f t="shared" si="2"/>
        <v>12.387246535605483</v>
      </c>
      <c r="L21" s="2"/>
      <c r="M21" s="2"/>
      <c r="N21" s="10"/>
      <c r="O21" s="9"/>
      <c r="P21" s="7"/>
      <c r="Q21" s="7"/>
      <c r="R21" s="7"/>
      <c r="S21" s="7"/>
      <c r="T21" s="7"/>
    </row>
    <row r="22" spans="1:20">
      <c r="A22" s="2">
        <v>102</v>
      </c>
      <c r="C22" s="7">
        <v>141.85</v>
      </c>
      <c r="E22" s="7">
        <v>503.18</v>
      </c>
      <c r="F22" s="8"/>
      <c r="G22" s="9">
        <v>647.04999999999995</v>
      </c>
      <c r="H22" s="7">
        <v>142.94</v>
      </c>
      <c r="I22" s="7">
        <f t="shared" si="0"/>
        <v>9.6887500918174023</v>
      </c>
      <c r="J22" s="1">
        <f t="shared" si="1"/>
        <v>105.41825</v>
      </c>
      <c r="K22" s="1">
        <f t="shared" si="2"/>
        <v>12.987600659272657</v>
      </c>
      <c r="L22" s="2"/>
      <c r="M22" s="2"/>
      <c r="N22" s="10"/>
      <c r="O22" s="9"/>
      <c r="P22" s="7"/>
      <c r="Q22" s="7"/>
      <c r="R22" s="7"/>
      <c r="S22" s="7"/>
      <c r="T22" s="7"/>
    </row>
    <row r="23" spans="1:20">
      <c r="A23" s="2">
        <v>103</v>
      </c>
      <c r="C23" s="7">
        <v>141.78</v>
      </c>
      <c r="E23" s="7">
        <v>503.19</v>
      </c>
      <c r="F23" s="8"/>
      <c r="G23" s="9">
        <v>676.13</v>
      </c>
      <c r="H23" s="7">
        <v>142.97999999999999</v>
      </c>
      <c r="I23" s="7">
        <f t="shared" si="0"/>
        <v>10.127019203502474</v>
      </c>
      <c r="J23" s="1">
        <f t="shared" si="1"/>
        <v>105.44775</v>
      </c>
      <c r="K23" s="1">
        <f t="shared" si="2"/>
        <v>13.575092766089108</v>
      </c>
      <c r="L23" s="2"/>
      <c r="M23" s="2"/>
      <c r="N23" s="10"/>
      <c r="O23" s="9"/>
      <c r="P23" s="7"/>
      <c r="Q23" s="7"/>
      <c r="R23" s="7"/>
      <c r="S23" s="7"/>
      <c r="T23" s="7"/>
    </row>
    <row r="24" spans="1:20">
      <c r="A24" s="2">
        <v>104</v>
      </c>
      <c r="C24" s="7">
        <v>141.74</v>
      </c>
      <c r="E24" s="7">
        <v>502.34</v>
      </c>
      <c r="F24" s="8"/>
      <c r="G24" s="9">
        <v>705.31</v>
      </c>
      <c r="H24" s="7">
        <v>142.88999999999999</v>
      </c>
      <c r="I24" s="7">
        <f t="shared" si="0"/>
        <v>10.557425180984861</v>
      </c>
      <c r="J24" s="1">
        <f t="shared" si="1"/>
        <v>105.38137499999999</v>
      </c>
      <c r="K24" s="1">
        <f t="shared" si="2"/>
        <v>14.152044478531986</v>
      </c>
      <c r="L24" s="2"/>
      <c r="M24" s="2"/>
      <c r="N24" s="10"/>
      <c r="O24" s="9"/>
      <c r="P24" s="7"/>
      <c r="Q24" s="7"/>
      <c r="R24" s="7"/>
      <c r="S24" s="7"/>
      <c r="T24" s="7"/>
    </row>
    <row r="25" spans="1:20">
      <c r="A25" s="2">
        <v>105</v>
      </c>
      <c r="C25" s="7">
        <v>141.66</v>
      </c>
      <c r="E25" s="7">
        <v>501.18</v>
      </c>
      <c r="F25" s="8"/>
      <c r="G25" s="9">
        <v>736.43</v>
      </c>
      <c r="H25" s="7">
        <v>142.33000000000001</v>
      </c>
      <c r="I25" s="7">
        <f t="shared" si="0"/>
        <v>10.980043385249903</v>
      </c>
      <c r="J25" s="1">
        <f t="shared" si="1"/>
        <v>104.96837500000001</v>
      </c>
      <c r="K25" s="1">
        <f t="shared" si="2"/>
        <v>14.71855681668888</v>
      </c>
      <c r="L25" s="2"/>
      <c r="M25" s="2"/>
      <c r="N25" s="10"/>
      <c r="O25" s="9"/>
      <c r="P25" s="7"/>
      <c r="Q25" s="7"/>
      <c r="R25" s="7"/>
      <c r="S25" s="7"/>
      <c r="T25" s="7"/>
    </row>
    <row r="26" spans="1:20">
      <c r="A26" s="2">
        <v>106</v>
      </c>
      <c r="C26" s="7">
        <v>141.61000000000001</v>
      </c>
      <c r="E26" s="7">
        <v>501.9</v>
      </c>
      <c r="F26" s="8"/>
      <c r="G26" s="9">
        <v>766.22</v>
      </c>
      <c r="H26" s="7">
        <v>142.19</v>
      </c>
      <c r="I26" s="7">
        <f t="shared" si="0"/>
        <v>11.412969922660892</v>
      </c>
      <c r="J26" s="1">
        <f t="shared" si="1"/>
        <v>104.86512500000001</v>
      </c>
      <c r="K26" s="1">
        <f t="shared" si="2"/>
        <v>15.298887295792079</v>
      </c>
      <c r="L26" s="2"/>
      <c r="M26" s="2"/>
      <c r="N26" s="10"/>
      <c r="O26" s="9"/>
      <c r="P26" s="7"/>
      <c r="Q26" s="7"/>
      <c r="R26" s="7"/>
      <c r="S26" s="7"/>
      <c r="T26" s="7"/>
    </row>
    <row r="27" spans="1:20">
      <c r="A27" s="2">
        <v>107</v>
      </c>
      <c r="C27" s="7">
        <v>141.55000000000001</v>
      </c>
      <c r="E27" s="7">
        <v>500.9</v>
      </c>
      <c r="F27" s="8"/>
      <c r="G27" s="9">
        <v>795.52</v>
      </c>
      <c r="H27" s="7">
        <v>142.47999999999999</v>
      </c>
      <c r="I27" s="7">
        <f t="shared" si="0"/>
        <v>11.873565265742574</v>
      </c>
      <c r="J27" s="1">
        <f t="shared" si="1"/>
        <v>105.07899999999999</v>
      </c>
      <c r="K27" s="1">
        <f t="shared" si="2"/>
        <v>15.916307326732673</v>
      </c>
      <c r="L27" s="2"/>
      <c r="M27" s="2"/>
      <c r="N27" s="10"/>
      <c r="O27" s="9"/>
      <c r="P27" s="7"/>
      <c r="Q27" s="7"/>
      <c r="R27" s="7"/>
      <c r="S27" s="7"/>
      <c r="T27" s="7"/>
    </row>
    <row r="28" spans="1:20">
      <c r="A28" s="2">
        <v>108</v>
      </c>
      <c r="C28" s="7">
        <v>141.5</v>
      </c>
      <c r="E28" s="7">
        <v>500.52</v>
      </c>
      <c r="F28" s="8"/>
      <c r="G28" s="9">
        <v>825.88</v>
      </c>
      <c r="H28" s="7">
        <v>142.1</v>
      </c>
      <c r="I28" s="7">
        <f t="shared" si="0"/>
        <v>12.293828821572733</v>
      </c>
      <c r="J28" s="1">
        <f t="shared" si="1"/>
        <v>104.79875</v>
      </c>
      <c r="K28" s="1">
        <f t="shared" si="2"/>
        <v>16.479663299695353</v>
      </c>
      <c r="L28" s="2"/>
      <c r="M28" s="2"/>
      <c r="N28" s="10"/>
      <c r="O28" s="9"/>
      <c r="P28" s="7"/>
      <c r="Q28" s="7"/>
      <c r="R28" s="7"/>
      <c r="S28" s="7"/>
      <c r="T28" s="7"/>
    </row>
    <row r="29" spans="1:20">
      <c r="A29" s="2">
        <v>109</v>
      </c>
      <c r="C29" s="7">
        <v>141.43</v>
      </c>
      <c r="E29" s="7">
        <v>502.6</v>
      </c>
      <c r="F29" s="8"/>
      <c r="G29" s="9">
        <v>855.19</v>
      </c>
      <c r="H29" s="7">
        <v>141.86000000000001</v>
      </c>
      <c r="I29" s="7">
        <f t="shared" si="0"/>
        <v>12.708629072609483</v>
      </c>
      <c r="J29" s="1">
        <f t="shared" si="1"/>
        <v>104.62175000000002</v>
      </c>
      <c r="K29" s="1">
        <f t="shared" si="2"/>
        <v>17.035695807787512</v>
      </c>
      <c r="L29" s="2"/>
      <c r="M29" s="2"/>
      <c r="N29" s="10"/>
      <c r="O29" s="9"/>
      <c r="P29" s="7"/>
      <c r="Q29" s="7"/>
      <c r="R29" s="7"/>
      <c r="S29" s="7"/>
      <c r="T29" s="7"/>
    </row>
    <row r="30" spans="1:20">
      <c r="A30" s="2">
        <v>110</v>
      </c>
      <c r="C30" s="7">
        <v>141.38</v>
      </c>
      <c r="E30" s="7">
        <v>500.19</v>
      </c>
      <c r="F30" s="8"/>
      <c r="G30" s="9">
        <v>885.23</v>
      </c>
      <c r="H30" s="7">
        <v>142.22999999999999</v>
      </c>
      <c r="I30" s="7">
        <f t="shared" si="0"/>
        <v>13.189352283131665</v>
      </c>
      <c r="J30" s="1">
        <f t="shared" si="1"/>
        <v>104.894625</v>
      </c>
      <c r="K30" s="1">
        <f t="shared" si="2"/>
        <v>17.680096894278371</v>
      </c>
      <c r="L30" s="2"/>
      <c r="M30" s="2"/>
      <c r="N30" s="10"/>
      <c r="O30" s="9"/>
      <c r="P30" s="7"/>
      <c r="Q30" s="7"/>
      <c r="R30" s="7"/>
      <c r="S30" s="7"/>
      <c r="T30" s="7"/>
    </row>
    <row r="31" spans="1:20">
      <c r="A31" s="2">
        <v>111</v>
      </c>
      <c r="C31" s="7">
        <v>141.32</v>
      </c>
      <c r="E31" s="7">
        <v>499.78</v>
      </c>
      <c r="F31" s="8"/>
      <c r="G31" s="9">
        <v>914.72</v>
      </c>
      <c r="H31" s="7">
        <v>141.41999999999999</v>
      </c>
      <c r="I31" s="7">
        <f t="shared" si="0"/>
        <v>13.551118482086823</v>
      </c>
      <c r="J31" s="1">
        <f t="shared" si="1"/>
        <v>104.29724999999999</v>
      </c>
      <c r="K31" s="1">
        <f t="shared" si="2"/>
        <v>18.16503817974105</v>
      </c>
      <c r="L31" s="2"/>
      <c r="M31" s="2"/>
      <c r="N31" s="10"/>
      <c r="O31" s="9"/>
      <c r="P31" s="7"/>
      <c r="Q31" s="7"/>
      <c r="R31" s="7"/>
      <c r="S31" s="7"/>
      <c r="T31" s="7"/>
    </row>
    <row r="32" spans="1:20">
      <c r="A32" s="2">
        <v>112</v>
      </c>
      <c r="C32" s="7">
        <v>141.26</v>
      </c>
      <c r="E32" s="7">
        <v>499.17</v>
      </c>
      <c r="F32" s="8"/>
      <c r="G32" s="9">
        <v>944.31</v>
      </c>
      <c r="H32" s="7">
        <v>141.9</v>
      </c>
      <c r="I32" s="7">
        <f t="shared" si="0"/>
        <v>14.036961829412604</v>
      </c>
      <c r="J32" s="1">
        <f t="shared" si="1"/>
        <v>104.65125</v>
      </c>
      <c r="K32" s="1">
        <f t="shared" si="2"/>
        <v>18.81630272039223</v>
      </c>
      <c r="L32" s="2"/>
      <c r="M32" s="2"/>
      <c r="N32" s="10"/>
      <c r="O32" s="9"/>
      <c r="P32" s="7"/>
      <c r="Q32" s="7"/>
      <c r="R32" s="7"/>
      <c r="S32" s="7"/>
      <c r="T32" s="7"/>
    </row>
    <row r="33" spans="1:20">
      <c r="A33" s="2">
        <v>113</v>
      </c>
      <c r="C33" s="7">
        <v>141.21</v>
      </c>
      <c r="E33" s="7">
        <v>498.48</v>
      </c>
      <c r="F33" s="8"/>
      <c r="G33" s="9">
        <v>973.4</v>
      </c>
      <c r="H33" s="7">
        <v>141.69</v>
      </c>
      <c r="I33" s="7">
        <f t="shared" si="0"/>
        <v>14.447964867298172</v>
      </c>
      <c r="J33" s="1">
        <f t="shared" si="1"/>
        <v>104.496375</v>
      </c>
      <c r="K33" s="1">
        <f t="shared" si="2"/>
        <v>19.367245130426504</v>
      </c>
      <c r="L33" s="2"/>
      <c r="M33" s="2"/>
      <c r="N33" s="10"/>
      <c r="O33" s="9"/>
      <c r="P33" s="7"/>
      <c r="Q33" s="7"/>
      <c r="R33" s="7"/>
      <c r="S33" s="7"/>
      <c r="T33" s="7"/>
    </row>
    <row r="34" spans="1:20">
      <c r="A34" s="2">
        <v>114</v>
      </c>
      <c r="C34" s="7">
        <v>141.15</v>
      </c>
      <c r="E34" s="7">
        <v>497.77</v>
      </c>
      <c r="F34" s="8"/>
      <c r="G34" s="9">
        <v>1002.9</v>
      </c>
      <c r="H34" s="7">
        <v>141.04</v>
      </c>
      <c r="I34" s="7">
        <f t="shared" si="0"/>
        <v>14.817538533472961</v>
      </c>
      <c r="J34" s="1">
        <f t="shared" si="1"/>
        <v>104.017</v>
      </c>
      <c r="K34" s="1">
        <f t="shared" si="2"/>
        <v>19.862652189642038</v>
      </c>
      <c r="L34" s="2"/>
      <c r="M34" s="2"/>
      <c r="N34" s="10"/>
      <c r="O34" s="9"/>
      <c r="P34" s="7"/>
      <c r="Q34" s="7"/>
      <c r="R34" s="7"/>
      <c r="S34" s="7"/>
      <c r="T34" s="7"/>
    </row>
    <row r="35" spans="1:20">
      <c r="A35" s="2">
        <v>115</v>
      </c>
      <c r="C35" s="7">
        <v>141.11000000000001</v>
      </c>
      <c r="E35" s="7">
        <v>497.94</v>
      </c>
      <c r="F35" s="8"/>
      <c r="G35" s="9">
        <v>1033.8</v>
      </c>
      <c r="H35" s="7">
        <v>141.47</v>
      </c>
      <c r="I35" s="7">
        <f t="shared" si="0"/>
        <v>15.320643820458871</v>
      </c>
      <c r="J35" s="1">
        <f t="shared" si="1"/>
        <v>104.334125</v>
      </c>
      <c r="K35" s="1">
        <f t="shared" si="2"/>
        <v>20.537056059596342</v>
      </c>
      <c r="L35" s="2"/>
      <c r="M35" s="2"/>
      <c r="N35" s="10"/>
      <c r="O35" s="9"/>
      <c r="P35" s="7"/>
      <c r="Q35" s="7"/>
      <c r="R35" s="7"/>
      <c r="S35" s="7"/>
      <c r="T35" s="7"/>
    </row>
    <row r="36" spans="1:20">
      <c r="A36" s="2">
        <v>116</v>
      </c>
      <c r="C36" s="7">
        <v>141.02000000000001</v>
      </c>
      <c r="E36" s="7">
        <v>498.19</v>
      </c>
      <c r="F36" s="8"/>
      <c r="G36" s="9">
        <v>1062.5999999999999</v>
      </c>
      <c r="H36" s="7">
        <v>141.43</v>
      </c>
      <c r="I36" s="7">
        <f t="shared" si="0"/>
        <v>15.742999717374333</v>
      </c>
      <c r="J36" s="1">
        <f t="shared" si="1"/>
        <v>104.30462500000002</v>
      </c>
      <c r="K36" s="1">
        <f t="shared" si="2"/>
        <v>21.103216779322164</v>
      </c>
      <c r="L36" s="2"/>
      <c r="M36" s="2"/>
      <c r="N36" s="10"/>
      <c r="O36" s="9"/>
      <c r="P36" s="7"/>
      <c r="Q36" s="7"/>
      <c r="R36" s="7"/>
      <c r="S36" s="7"/>
      <c r="T36" s="7"/>
    </row>
    <row r="37" spans="1:20">
      <c r="A37" s="2">
        <v>117</v>
      </c>
      <c r="C37" s="7">
        <v>140.99</v>
      </c>
      <c r="E37" s="7">
        <v>495.71</v>
      </c>
      <c r="F37" s="8"/>
      <c r="G37" s="9">
        <v>1092.8</v>
      </c>
      <c r="H37" s="7">
        <v>141.30000000000001</v>
      </c>
      <c r="I37" s="7">
        <f t="shared" si="0"/>
        <v>16.1755472604722</v>
      </c>
      <c r="J37" s="1">
        <f t="shared" si="1"/>
        <v>104.20875000000001</v>
      </c>
      <c r="K37" s="1">
        <f t="shared" si="2"/>
        <v>21.683039223153084</v>
      </c>
      <c r="L37" s="2"/>
      <c r="M37" s="2"/>
      <c r="N37" s="10"/>
      <c r="O37" s="9"/>
      <c r="P37" s="7"/>
      <c r="Q37" s="7"/>
      <c r="R37" s="7"/>
      <c r="S37" s="7"/>
      <c r="T37" s="7"/>
    </row>
    <row r="38" spans="1:20">
      <c r="A38" s="2">
        <v>118</v>
      </c>
      <c r="C38" s="7">
        <v>140.93</v>
      </c>
      <c r="E38" s="7">
        <v>495.97</v>
      </c>
      <c r="F38" s="8"/>
      <c r="G38" s="9">
        <v>1122.0999999999999</v>
      </c>
      <c r="H38" s="7">
        <v>140.75</v>
      </c>
      <c r="I38" s="7">
        <f t="shared" si="0"/>
        <v>16.544593483553882</v>
      </c>
      <c r="J38" s="1">
        <f t="shared" si="1"/>
        <v>103.80312500000001</v>
      </c>
      <c r="K38" s="1">
        <f t="shared" si="2"/>
        <v>22.177739254093677</v>
      </c>
      <c r="L38" s="2"/>
      <c r="M38" s="2"/>
      <c r="N38" s="10"/>
      <c r="O38" s="9"/>
      <c r="P38" s="7"/>
      <c r="Q38" s="7"/>
      <c r="R38" s="7"/>
      <c r="S38" s="7"/>
      <c r="T38" s="7"/>
    </row>
    <row r="39" spans="1:20">
      <c r="A39" s="2">
        <v>119</v>
      </c>
      <c r="C39" s="7">
        <v>140.86000000000001</v>
      </c>
      <c r="E39" s="7">
        <v>496.4</v>
      </c>
      <c r="F39" s="8"/>
      <c r="G39" s="9">
        <v>1153</v>
      </c>
      <c r="H39" s="7">
        <v>141.22999999999999</v>
      </c>
      <c r="I39" s="7">
        <f t="shared" si="0"/>
        <v>17.058168542126808</v>
      </c>
      <c r="J39" s="1">
        <f t="shared" si="1"/>
        <v>104.15712499999999</v>
      </c>
      <c r="K39" s="1">
        <f t="shared" si="2"/>
        <v>22.866177670411272</v>
      </c>
      <c r="L39" s="2"/>
      <c r="M39" s="2"/>
      <c r="N39" s="10"/>
      <c r="O39" s="9"/>
      <c r="P39" s="7"/>
      <c r="Q39" s="7"/>
      <c r="R39" s="7"/>
      <c r="S39" s="7"/>
      <c r="T39" s="7"/>
    </row>
    <row r="40" spans="1:20">
      <c r="A40" s="2">
        <v>120</v>
      </c>
      <c r="C40" s="7">
        <v>140.80000000000001</v>
      </c>
      <c r="E40" s="7">
        <v>496.18</v>
      </c>
      <c r="F40" s="8"/>
      <c r="G40" s="9">
        <v>1182.7</v>
      </c>
      <c r="H40" s="7">
        <v>140.93</v>
      </c>
      <c r="I40" s="7">
        <f t="shared" si="0"/>
        <v>17.460399787590443</v>
      </c>
      <c r="J40" s="1">
        <f t="shared" si="1"/>
        <v>103.93587500000001</v>
      </c>
      <c r="K40" s="1">
        <f t="shared" si="2"/>
        <v>23.405361645563598</v>
      </c>
      <c r="L40" s="2"/>
      <c r="M40" s="2"/>
      <c r="N40" s="10"/>
      <c r="O40" s="9"/>
      <c r="P40" s="7"/>
      <c r="Q40" s="7"/>
      <c r="R40" s="7"/>
      <c r="S40" s="7"/>
      <c r="T40" s="7"/>
    </row>
    <row r="41" spans="1:20">
      <c r="A41" s="2">
        <v>121</v>
      </c>
      <c r="C41" s="7">
        <v>140.74</v>
      </c>
      <c r="E41" s="7">
        <v>495.78</v>
      </c>
      <c r="F41" s="8"/>
      <c r="G41" s="9">
        <v>1212.9000000000001</v>
      </c>
      <c r="H41" s="7">
        <v>141.18</v>
      </c>
      <c r="I41" s="7">
        <f t="shared" si="0"/>
        <v>17.938011921905943</v>
      </c>
      <c r="J41" s="1">
        <f t="shared" si="1"/>
        <v>104.12025000000001</v>
      </c>
      <c r="K41" s="1">
        <f t="shared" si="2"/>
        <v>24.045592388613866</v>
      </c>
      <c r="L41" s="2"/>
      <c r="M41" s="2"/>
      <c r="N41" s="10"/>
      <c r="O41" s="9"/>
      <c r="P41" s="7"/>
      <c r="Q41" s="7"/>
      <c r="R41" s="7"/>
      <c r="S41" s="7"/>
      <c r="T41" s="7"/>
    </row>
    <row r="42" spans="1:20">
      <c r="A42" s="2">
        <v>122</v>
      </c>
      <c r="C42" s="7">
        <v>140.66</v>
      </c>
      <c r="E42" s="7">
        <v>495.12</v>
      </c>
      <c r="F42" s="8"/>
      <c r="G42" s="9">
        <v>1243.9000000000001</v>
      </c>
      <c r="H42" s="7">
        <v>140.94</v>
      </c>
      <c r="I42" s="7">
        <f t="shared" si="0"/>
        <v>18.365208772191547</v>
      </c>
      <c r="J42" s="1">
        <f t="shared" si="1"/>
        <v>103.94325000000001</v>
      </c>
      <c r="K42" s="1">
        <f t="shared" si="2"/>
        <v>24.618242321972584</v>
      </c>
      <c r="L42" s="2"/>
      <c r="M42" s="2"/>
      <c r="N42" s="10"/>
      <c r="O42" s="9"/>
      <c r="P42" s="7"/>
      <c r="Q42" s="7"/>
      <c r="R42" s="7"/>
      <c r="S42" s="7"/>
      <c r="T42" s="7"/>
    </row>
    <row r="43" spans="1:20">
      <c r="A43" s="2">
        <v>123</v>
      </c>
      <c r="C43" s="7">
        <v>140.62</v>
      </c>
      <c r="E43" s="7">
        <v>494.77</v>
      </c>
      <c r="F43" s="8"/>
      <c r="G43" s="9">
        <v>1270</v>
      </c>
      <c r="H43" s="7">
        <v>140.79</v>
      </c>
      <c r="I43" s="7">
        <f t="shared" si="0"/>
        <v>18.730598929455443</v>
      </c>
      <c r="J43" s="1">
        <f t="shared" si="1"/>
        <v>103.83262500000001</v>
      </c>
      <c r="K43" s="1">
        <f t="shared" si="2"/>
        <v>25.108041460396038</v>
      </c>
      <c r="L43" s="2"/>
      <c r="M43" s="2"/>
      <c r="N43" s="10"/>
      <c r="O43" s="9"/>
      <c r="P43" s="7"/>
      <c r="Q43" s="7"/>
      <c r="R43" s="7"/>
      <c r="S43" s="7"/>
      <c r="T43" s="7"/>
    </row>
    <row r="44" spans="1:20">
      <c r="A44" s="2">
        <v>124</v>
      </c>
      <c r="C44" s="7">
        <v>140.58000000000001</v>
      </c>
      <c r="E44" s="7">
        <v>494.1</v>
      </c>
      <c r="F44" s="8"/>
      <c r="G44" s="9">
        <v>1300.5999999999999</v>
      </c>
      <c r="H44" s="7">
        <v>140.19999999999999</v>
      </c>
      <c r="I44" s="7">
        <f t="shared" si="0"/>
        <v>19.10151870163747</v>
      </c>
      <c r="J44" s="1">
        <f t="shared" si="1"/>
        <v>103.39749999999999</v>
      </c>
      <c r="K44" s="1">
        <f t="shared" si="2"/>
        <v>25.605252951256663</v>
      </c>
      <c r="L44" s="2"/>
      <c r="M44" s="2"/>
      <c r="N44" s="10"/>
      <c r="O44" s="9"/>
      <c r="P44" s="7"/>
      <c r="Q44" s="7"/>
      <c r="R44" s="7"/>
      <c r="S44" s="7"/>
      <c r="T44" s="7"/>
    </row>
    <row r="45" spans="1:20">
      <c r="A45" s="2">
        <v>125</v>
      </c>
      <c r="C45" s="7">
        <v>140.5</v>
      </c>
      <c r="E45" s="7">
        <v>493.64</v>
      </c>
      <c r="F45" s="8"/>
      <c r="G45" s="9">
        <v>1330.9</v>
      </c>
      <c r="H45" s="7">
        <v>140.66</v>
      </c>
      <c r="I45" s="7">
        <f t="shared" si="0"/>
        <v>19.610658314727726</v>
      </c>
      <c r="J45" s="1">
        <f t="shared" si="1"/>
        <v>103.73675</v>
      </c>
      <c r="K45" s="1">
        <f t="shared" si="2"/>
        <v>26.287745730198022</v>
      </c>
      <c r="L45" s="2"/>
      <c r="M45" s="2"/>
      <c r="N45" s="10"/>
      <c r="O45" s="9"/>
      <c r="P45" s="7"/>
      <c r="Q45" s="7"/>
      <c r="R45" s="7"/>
      <c r="S45" s="7"/>
      <c r="T45" s="7"/>
    </row>
    <row r="46" spans="1:20">
      <c r="A46" s="2">
        <v>126</v>
      </c>
      <c r="C46" s="7">
        <v>140.46</v>
      </c>
      <c r="E46" s="7">
        <v>493.66</v>
      </c>
      <c r="F46" s="8"/>
      <c r="G46" s="9">
        <v>1360.1</v>
      </c>
      <c r="H46" s="7">
        <v>140.66</v>
      </c>
      <c r="I46" s="7">
        <f t="shared" si="0"/>
        <v>20.040916953836632</v>
      </c>
      <c r="J46" s="1">
        <f t="shared" si="1"/>
        <v>103.73675</v>
      </c>
      <c r="K46" s="1">
        <f t="shared" si="2"/>
        <v>26.864499938118811</v>
      </c>
      <c r="L46" s="2"/>
      <c r="M46" s="2"/>
      <c r="N46" s="10"/>
      <c r="O46" s="9"/>
      <c r="P46" s="7"/>
      <c r="Q46" s="7"/>
      <c r="R46" s="7"/>
      <c r="S46" s="7"/>
      <c r="T46" s="7"/>
    </row>
    <row r="47" spans="1:20">
      <c r="A47" s="2">
        <v>127</v>
      </c>
      <c r="C47" s="7">
        <v>140.38</v>
      </c>
      <c r="E47" s="7">
        <v>493.16</v>
      </c>
      <c r="F47" s="8"/>
      <c r="G47" s="9">
        <v>1390.9</v>
      </c>
      <c r="H47" s="7">
        <v>140.53</v>
      </c>
      <c r="I47" s="7">
        <f t="shared" si="0"/>
        <v>20.475809864047033</v>
      </c>
      <c r="J47" s="1">
        <f t="shared" si="1"/>
        <v>103.64087500000001</v>
      </c>
      <c r="K47" s="1">
        <f t="shared" si="2"/>
        <v>27.447466305693073</v>
      </c>
      <c r="L47" s="2"/>
      <c r="M47" s="2"/>
      <c r="N47" s="10"/>
      <c r="O47" s="9"/>
      <c r="P47" s="7"/>
      <c r="Q47" s="7"/>
      <c r="R47" s="7"/>
      <c r="S47" s="7"/>
      <c r="T47" s="7"/>
    </row>
    <row r="48" spans="1:20">
      <c r="A48" s="2">
        <v>128</v>
      </c>
      <c r="C48" s="7">
        <v>140.33000000000001</v>
      </c>
      <c r="E48" s="7">
        <v>493.65</v>
      </c>
      <c r="F48" s="8"/>
      <c r="G48" s="9">
        <v>1420.6</v>
      </c>
      <c r="H48" s="7">
        <v>140.30000000000001</v>
      </c>
      <c r="I48" s="7">
        <f t="shared" si="0"/>
        <v>20.878803937833208</v>
      </c>
      <c r="J48" s="1">
        <f t="shared" si="1"/>
        <v>103.47125000000001</v>
      </c>
      <c r="K48" s="1">
        <f t="shared" si="2"/>
        <v>27.98767283891851</v>
      </c>
      <c r="L48" s="2"/>
      <c r="M48" s="2"/>
      <c r="N48" s="10"/>
      <c r="O48" s="9"/>
      <c r="P48" s="7"/>
      <c r="Q48" s="7"/>
      <c r="R48" s="7"/>
      <c r="S48" s="7"/>
      <c r="T48" s="7"/>
    </row>
    <row r="49" spans="1:20">
      <c r="A49" s="2">
        <v>129</v>
      </c>
      <c r="C49" s="7">
        <v>140.26</v>
      </c>
      <c r="E49" s="7">
        <v>493.86</v>
      </c>
      <c r="F49" s="8"/>
      <c r="G49" s="9">
        <v>1450.4</v>
      </c>
      <c r="H49" s="7">
        <v>140.57</v>
      </c>
      <c r="I49" s="7">
        <f t="shared" si="0"/>
        <v>21.357802718469156</v>
      </c>
      <c r="J49" s="1">
        <f t="shared" si="1"/>
        <v>103.67037500000001</v>
      </c>
      <c r="K49" s="1">
        <f t="shared" si="2"/>
        <v>28.629762357197261</v>
      </c>
      <c r="L49" s="2"/>
      <c r="M49" s="2"/>
      <c r="N49" s="10"/>
      <c r="O49" s="9"/>
      <c r="P49" s="7"/>
      <c r="Q49" s="7"/>
      <c r="R49" s="7"/>
      <c r="S49" s="7"/>
      <c r="T49" s="7"/>
    </row>
    <row r="50" spans="1:20">
      <c r="A50" s="2">
        <v>130</v>
      </c>
      <c r="C50" s="7">
        <v>140.22</v>
      </c>
      <c r="E50" s="7">
        <v>491.63</v>
      </c>
      <c r="F50" s="8"/>
      <c r="G50" s="9">
        <v>1479.8</v>
      </c>
      <c r="H50" s="7">
        <v>139.93</v>
      </c>
      <c r="I50" s="7">
        <f t="shared" si="0"/>
        <v>21.691520310824448</v>
      </c>
      <c r="J50" s="1">
        <f t="shared" si="1"/>
        <v>103.19837500000001</v>
      </c>
      <c r="K50" s="1">
        <f t="shared" si="2"/>
        <v>29.077104974295509</v>
      </c>
      <c r="L50" s="2"/>
      <c r="M50" s="2"/>
      <c r="N50" s="10"/>
      <c r="O50" s="9"/>
      <c r="P50" s="7"/>
      <c r="Q50" s="7"/>
      <c r="R50" s="7"/>
      <c r="S50" s="7"/>
      <c r="T50" s="7"/>
    </row>
    <row r="51" spans="1:20">
      <c r="A51" s="2">
        <v>131</v>
      </c>
      <c r="C51" s="7">
        <v>140.13999999999999</v>
      </c>
      <c r="E51" s="7">
        <v>492.71</v>
      </c>
      <c r="F51" s="8"/>
      <c r="G51" s="9">
        <v>1510.2</v>
      </c>
      <c r="H51" s="7">
        <v>140.28</v>
      </c>
      <c r="I51" s="7">
        <f t="shared" si="0"/>
        <v>22.192506606968774</v>
      </c>
      <c r="J51" s="1">
        <f t="shared" si="1"/>
        <v>103.45650000000001</v>
      </c>
      <c r="K51" s="1">
        <f t="shared" si="2"/>
        <v>29.748668373952782</v>
      </c>
      <c r="L51" s="2"/>
      <c r="M51" s="2"/>
      <c r="N51" s="10"/>
      <c r="O51" s="9"/>
      <c r="P51" s="7"/>
      <c r="Q51" s="7"/>
      <c r="R51" s="7"/>
      <c r="S51" s="7"/>
      <c r="T51" s="7"/>
    </row>
    <row r="52" spans="1:20">
      <c r="A52" s="2">
        <v>132</v>
      </c>
      <c r="C52" s="7">
        <v>140.06</v>
      </c>
      <c r="E52" s="7">
        <v>495.11</v>
      </c>
      <c r="F52" s="8"/>
      <c r="G52" s="9">
        <v>1540.3</v>
      </c>
      <c r="H52" s="7">
        <v>140.47999999999999</v>
      </c>
      <c r="I52" s="7">
        <f t="shared" si="0"/>
        <v>22.667099378370143</v>
      </c>
      <c r="J52" s="1">
        <f t="shared" si="1"/>
        <v>103.604</v>
      </c>
      <c r="K52" s="1">
        <f t="shared" si="2"/>
        <v>30.384851713632901</v>
      </c>
      <c r="L52" s="2"/>
      <c r="M52" s="2"/>
      <c r="N52" s="10"/>
      <c r="O52" s="9"/>
      <c r="P52" s="7"/>
      <c r="Q52" s="7"/>
      <c r="R52" s="7"/>
      <c r="S52" s="7"/>
      <c r="T52" s="7"/>
    </row>
    <row r="53" spans="1:20">
      <c r="A53" s="2">
        <v>133</v>
      </c>
      <c r="C53" s="7">
        <v>140.06</v>
      </c>
      <c r="E53" s="7">
        <v>492.04</v>
      </c>
      <c r="F53" s="8"/>
      <c r="G53" s="9">
        <v>1568.9</v>
      </c>
      <c r="H53" s="7">
        <v>139.82</v>
      </c>
      <c r="I53" s="7">
        <f t="shared" si="0"/>
        <v>22.979506384167937</v>
      </c>
      <c r="J53" s="1">
        <f t="shared" si="1"/>
        <v>103.11725</v>
      </c>
      <c r="K53" s="1">
        <f t="shared" si="2"/>
        <v>30.803627860814927</v>
      </c>
      <c r="L53" s="2"/>
      <c r="M53" s="2"/>
      <c r="N53" s="10"/>
      <c r="O53" s="9"/>
      <c r="P53" s="7"/>
      <c r="Q53" s="7"/>
      <c r="R53" s="7"/>
      <c r="S53" s="7"/>
      <c r="T53" s="7"/>
    </row>
    <row r="54" spans="1:20">
      <c r="A54" s="2">
        <v>134</v>
      </c>
      <c r="C54" s="7">
        <v>139.94</v>
      </c>
      <c r="E54" s="7">
        <v>491.69</v>
      </c>
      <c r="F54" s="8"/>
      <c r="G54" s="9">
        <v>1599.2</v>
      </c>
      <c r="H54" s="7">
        <v>140.47</v>
      </c>
      <c r="I54" s="7">
        <f t="shared" si="0"/>
        <v>23.532198235757811</v>
      </c>
      <c r="J54" s="1">
        <f t="shared" si="1"/>
        <v>103.596625</v>
      </c>
      <c r="K54" s="1">
        <f t="shared" si="2"/>
        <v>31.544501656511809</v>
      </c>
      <c r="L54" s="2"/>
      <c r="M54" s="2"/>
      <c r="N54" s="10"/>
      <c r="O54" s="9"/>
      <c r="P54" s="7"/>
      <c r="Q54" s="7"/>
      <c r="R54" s="7"/>
      <c r="S54" s="7"/>
      <c r="T54" s="7"/>
    </row>
    <row r="55" spans="1:20">
      <c r="A55" s="2">
        <v>135</v>
      </c>
      <c r="C55" s="7">
        <v>139.9</v>
      </c>
      <c r="E55" s="7">
        <v>491.1</v>
      </c>
      <c r="F55" s="8"/>
      <c r="G55" s="9">
        <v>1628.7</v>
      </c>
      <c r="H55" s="7">
        <v>139.54</v>
      </c>
      <c r="I55" s="7">
        <f t="shared" si="0"/>
        <v>23.807618229179365</v>
      </c>
      <c r="J55" s="1">
        <f t="shared" si="1"/>
        <v>102.91075000000001</v>
      </c>
      <c r="K55" s="1">
        <f t="shared" si="2"/>
        <v>31.913697358149282</v>
      </c>
      <c r="L55" s="2"/>
      <c r="M55" s="2"/>
      <c r="N55" s="10"/>
      <c r="O55" s="9"/>
      <c r="P55" s="7"/>
      <c r="Q55" s="7"/>
      <c r="R55" s="7"/>
      <c r="S55" s="7"/>
      <c r="T55" s="7"/>
    </row>
    <row r="56" spans="1:20">
      <c r="A56" s="2">
        <v>136</v>
      </c>
      <c r="C56" s="7">
        <v>139.84</v>
      </c>
      <c r="E56" s="7">
        <v>492.78</v>
      </c>
      <c r="F56" s="8"/>
      <c r="G56" s="9">
        <v>1666.3</v>
      </c>
      <c r="H56" s="7">
        <v>140.53</v>
      </c>
      <c r="I56" s="7">
        <f t="shared" si="0"/>
        <v>24.530046715408421</v>
      </c>
      <c r="J56" s="1">
        <f t="shared" si="1"/>
        <v>103.64087500000001</v>
      </c>
      <c r="K56" s="1">
        <f t="shared" si="2"/>
        <v>32.882100154702975</v>
      </c>
      <c r="L56" s="2"/>
      <c r="M56" s="2"/>
      <c r="N56" s="10"/>
      <c r="O56" s="9"/>
      <c r="P56" s="7"/>
      <c r="Q56" s="7"/>
      <c r="R56" s="7"/>
      <c r="S56" s="7"/>
      <c r="T56" s="7"/>
    </row>
    <row r="57" spans="1:20">
      <c r="A57" s="2">
        <v>137</v>
      </c>
      <c r="C57" s="7">
        <v>139.82</v>
      </c>
      <c r="E57" s="7">
        <v>492.13</v>
      </c>
      <c r="F57" s="8"/>
      <c r="G57" s="9">
        <v>1681.9</v>
      </c>
      <c r="H57" s="7">
        <v>139.52000000000001</v>
      </c>
      <c r="I57" s="7">
        <f t="shared" si="0"/>
        <v>24.581748604417367</v>
      </c>
      <c r="J57" s="1">
        <f t="shared" si="1"/>
        <v>102.89600000000002</v>
      </c>
      <c r="K57" s="1">
        <f t="shared" si="2"/>
        <v>32.951405635948213</v>
      </c>
      <c r="L57" s="2"/>
      <c r="M57" s="2"/>
      <c r="N57" s="10"/>
      <c r="O57" s="9"/>
      <c r="P57" s="7"/>
      <c r="Q57" s="7"/>
      <c r="R57" s="7"/>
      <c r="S57" s="7"/>
      <c r="T57" s="7"/>
    </row>
    <row r="58" spans="1:20">
      <c r="A58" s="2">
        <v>138</v>
      </c>
      <c r="C58" s="7">
        <v>139.71</v>
      </c>
      <c r="E58" s="7">
        <v>491.13</v>
      </c>
      <c r="F58" s="8"/>
      <c r="G58" s="9">
        <v>1719</v>
      </c>
      <c r="H58" s="7">
        <v>139.91</v>
      </c>
      <c r="I58" s="7">
        <f t="shared" si="0"/>
        <v>25.194211333920414</v>
      </c>
      <c r="J58" s="1">
        <f t="shared" si="1"/>
        <v>103.18362500000001</v>
      </c>
      <c r="K58" s="1">
        <f t="shared" si="2"/>
        <v>33.772401251904043</v>
      </c>
      <c r="L58" s="2"/>
      <c r="M58" s="2"/>
      <c r="N58" s="10"/>
      <c r="O58" s="9"/>
      <c r="P58" s="7"/>
      <c r="Q58" s="7"/>
      <c r="R58" s="7"/>
      <c r="S58" s="7"/>
      <c r="T58" s="7"/>
    </row>
    <row r="59" spans="1:20">
      <c r="A59" s="2">
        <v>139</v>
      </c>
      <c r="C59" s="7">
        <v>139.66999999999999</v>
      </c>
      <c r="E59" s="7">
        <v>490.92</v>
      </c>
      <c r="F59" s="8"/>
      <c r="G59" s="9">
        <v>1748.7</v>
      </c>
      <c r="H59" s="7">
        <v>139.63999999999999</v>
      </c>
      <c r="I59" s="7">
        <f t="shared" si="0"/>
        <v>25.580043865555979</v>
      </c>
      <c r="J59" s="1">
        <f t="shared" si="1"/>
        <v>102.9845</v>
      </c>
      <c r="K59" s="1">
        <f t="shared" si="2"/>
        <v>34.28960303693831</v>
      </c>
      <c r="L59" s="2"/>
      <c r="M59" s="2"/>
      <c r="N59" s="10"/>
      <c r="O59" s="9"/>
      <c r="P59" s="7"/>
      <c r="Q59" s="7"/>
      <c r="R59" s="7"/>
      <c r="S59" s="7"/>
      <c r="T59" s="7"/>
    </row>
    <row r="60" spans="1:20">
      <c r="A60" s="2">
        <v>140</v>
      </c>
      <c r="C60" s="7">
        <v>139.59</v>
      </c>
      <c r="E60" s="7">
        <v>492.2</v>
      </c>
      <c r="F60" s="8"/>
      <c r="G60" s="9">
        <v>1778.6</v>
      </c>
      <c r="H60" s="7">
        <v>139.88</v>
      </c>
      <c r="I60" s="7">
        <f t="shared" si="0"/>
        <v>26.06213837574257</v>
      </c>
      <c r="J60" s="1">
        <f t="shared" si="1"/>
        <v>103.1615</v>
      </c>
      <c r="K60" s="1">
        <f t="shared" si="2"/>
        <v>34.935842326732669</v>
      </c>
      <c r="L60" s="2"/>
      <c r="M60" s="2"/>
      <c r="N60" s="10"/>
      <c r="O60" s="9"/>
      <c r="P60" s="7"/>
      <c r="Q60" s="7"/>
      <c r="R60" s="7"/>
      <c r="S60" s="7"/>
      <c r="T60" s="7"/>
    </row>
    <row r="61" spans="1:20">
      <c r="A61" s="2">
        <v>141</v>
      </c>
      <c r="C61" s="7">
        <v>139.55000000000001</v>
      </c>
      <c r="E61" s="7">
        <v>490.51</v>
      </c>
      <c r="F61" s="8"/>
      <c r="G61" s="9">
        <v>1807.9</v>
      </c>
      <c r="H61" s="7">
        <v>139.47999999999999</v>
      </c>
      <c r="I61" s="7">
        <f t="shared" si="0"/>
        <v>26.415721559615385</v>
      </c>
      <c r="J61" s="1">
        <f t="shared" si="1"/>
        <v>102.8665</v>
      </c>
      <c r="K61" s="1">
        <f t="shared" si="2"/>
        <v>35.409814423076924</v>
      </c>
      <c r="L61" s="2"/>
      <c r="M61" s="2"/>
      <c r="N61" s="10"/>
      <c r="O61" s="9"/>
      <c r="P61" s="7"/>
      <c r="Q61" s="7"/>
      <c r="R61" s="7"/>
      <c r="S61" s="7"/>
      <c r="T61" s="7"/>
    </row>
    <row r="62" spans="1:20">
      <c r="A62" s="2">
        <v>142</v>
      </c>
      <c r="C62" s="7">
        <v>139.47999999999999</v>
      </c>
      <c r="E62" s="7">
        <v>490.85</v>
      </c>
      <c r="F62" s="8"/>
      <c r="G62" s="9">
        <v>1838</v>
      </c>
      <c r="H62" s="7">
        <v>139.46</v>
      </c>
      <c r="I62" s="7">
        <f t="shared" si="0"/>
        <v>26.851670089299319</v>
      </c>
      <c r="J62" s="1">
        <f t="shared" si="1"/>
        <v>102.85175000000001</v>
      </c>
      <c r="K62" s="1">
        <f t="shared" si="2"/>
        <v>35.994195830159946</v>
      </c>
      <c r="L62" s="2"/>
      <c r="M62" s="2"/>
      <c r="N62" s="10"/>
      <c r="O62" s="9"/>
      <c r="P62" s="7"/>
      <c r="Q62" s="7"/>
      <c r="R62" s="7"/>
      <c r="S62" s="7"/>
      <c r="T62" s="7"/>
    </row>
    <row r="63" spans="1:20">
      <c r="A63" s="2">
        <v>143</v>
      </c>
      <c r="C63" s="7">
        <v>139.43</v>
      </c>
      <c r="E63" s="7">
        <v>490.96</v>
      </c>
      <c r="F63" s="8"/>
      <c r="G63" s="9">
        <v>1868.2</v>
      </c>
      <c r="H63" s="7">
        <v>139.61000000000001</v>
      </c>
      <c r="I63" s="7">
        <f t="shared" si="0"/>
        <v>27.322222866593687</v>
      </c>
      <c r="J63" s="1">
        <f t="shared" si="1"/>
        <v>102.96237500000002</v>
      </c>
      <c r="K63" s="1">
        <f t="shared" si="2"/>
        <v>36.624963628141671</v>
      </c>
      <c r="L63" s="2"/>
      <c r="M63" s="2"/>
      <c r="N63" s="10"/>
      <c r="O63" s="9"/>
      <c r="P63" s="7"/>
      <c r="Q63" s="7"/>
      <c r="R63" s="7"/>
      <c r="S63" s="7"/>
      <c r="T63" s="7"/>
    </row>
    <row r="64" spans="1:20">
      <c r="A64" s="2">
        <v>144</v>
      </c>
      <c r="C64" s="7">
        <v>139.37</v>
      </c>
      <c r="E64" s="7">
        <v>491.84</v>
      </c>
      <c r="F64" s="8"/>
      <c r="G64" s="9">
        <v>1897.8</v>
      </c>
      <c r="H64" s="7">
        <v>139.38</v>
      </c>
      <c r="I64" s="7">
        <f t="shared" si="0"/>
        <v>27.709394590384615</v>
      </c>
      <c r="J64" s="1">
        <f t="shared" si="1"/>
        <v>102.79275</v>
      </c>
      <c r="K64" s="1">
        <f t="shared" si="2"/>
        <v>37.143960576923078</v>
      </c>
      <c r="L64" s="2"/>
      <c r="M64" s="2"/>
      <c r="N64" s="10"/>
      <c r="O64" s="9"/>
      <c r="P64" s="7"/>
      <c r="Q64" s="7"/>
      <c r="R64" s="7"/>
      <c r="S64" s="7"/>
      <c r="T64" s="7"/>
    </row>
    <row r="65" spans="1:20">
      <c r="A65" s="2">
        <v>145</v>
      </c>
      <c r="C65" s="7">
        <v>139.31</v>
      </c>
      <c r="E65" s="7">
        <v>491.41</v>
      </c>
      <c r="F65" s="8"/>
      <c r="G65" s="9">
        <v>1926.8</v>
      </c>
      <c r="H65" s="7">
        <v>139.69</v>
      </c>
      <c r="I65" s="7">
        <f t="shared" si="0"/>
        <v>28.195388932044938</v>
      </c>
      <c r="J65" s="1">
        <f t="shared" si="1"/>
        <v>103.02137500000001</v>
      </c>
      <c r="K65" s="1">
        <f t="shared" si="2"/>
        <v>37.795427522848442</v>
      </c>
      <c r="L65" s="2"/>
      <c r="M65" s="2"/>
      <c r="N65" s="10"/>
      <c r="O65" s="9"/>
      <c r="P65" s="7"/>
      <c r="Q65" s="7"/>
      <c r="R65" s="7"/>
      <c r="S65" s="7"/>
      <c r="T65" s="7"/>
    </row>
    <row r="66" spans="1:20">
      <c r="A66" s="2">
        <v>146</v>
      </c>
      <c r="C66" s="7">
        <v>139.22999999999999</v>
      </c>
      <c r="E66" s="7">
        <v>490.54</v>
      </c>
      <c r="F66" s="8"/>
      <c r="G66" s="9">
        <v>1956.6</v>
      </c>
      <c r="H66" s="7">
        <v>139.52000000000001</v>
      </c>
      <c r="I66" s="7">
        <f t="shared" si="0"/>
        <v>28.596616516679365</v>
      </c>
      <c r="J66" s="1">
        <f t="shared" si="1"/>
        <v>102.89600000000002</v>
      </c>
      <c r="K66" s="1">
        <f t="shared" si="2"/>
        <v>38.333266108149282</v>
      </c>
      <c r="L66" s="2"/>
      <c r="M66" s="2"/>
      <c r="N66" s="10"/>
      <c r="O66" s="9"/>
      <c r="P66" s="7"/>
      <c r="Q66" s="7"/>
      <c r="R66" s="7"/>
      <c r="S66" s="7"/>
      <c r="T66" s="7"/>
    </row>
    <row r="67" spans="1:20">
      <c r="A67" s="2">
        <v>147</v>
      </c>
      <c r="C67" s="7">
        <v>139.16</v>
      </c>
      <c r="E67" s="7">
        <v>491.92</v>
      </c>
      <c r="F67" s="8"/>
      <c r="G67" s="9">
        <v>1987.3</v>
      </c>
      <c r="H67" s="7">
        <v>139.57</v>
      </c>
      <c r="I67" s="7">
        <f t="shared" ref="I67:I130" si="3">K67*0.746</f>
        <v>29.055720269549692</v>
      </c>
      <c r="J67" s="1">
        <f t="shared" ref="J67:J130" si="4">SUM(H67*0.7375)</f>
        <v>102.932875</v>
      </c>
      <c r="K67" s="1">
        <f t="shared" ref="K67:K130" si="5">SUM(G67*J67)/5252</f>
        <v>38.948686688404415</v>
      </c>
      <c r="L67" s="2"/>
      <c r="M67" s="2"/>
      <c r="N67" s="10"/>
      <c r="O67" s="9"/>
      <c r="P67" s="7"/>
      <c r="Q67" s="7"/>
      <c r="R67" s="7"/>
      <c r="S67" s="7"/>
      <c r="T67" s="7"/>
    </row>
    <row r="68" spans="1:20">
      <c r="A68" s="2">
        <v>148</v>
      </c>
      <c r="C68" s="7">
        <v>139.11000000000001</v>
      </c>
      <c r="E68" s="7">
        <v>491.32</v>
      </c>
      <c r="F68" s="8"/>
      <c r="G68" s="9">
        <v>2016.3</v>
      </c>
      <c r="H68" s="7">
        <v>139.46</v>
      </c>
      <c r="I68" s="7">
        <f t="shared" si="3"/>
        <v>29.456486616460396</v>
      </c>
      <c r="J68" s="1">
        <f t="shared" si="4"/>
        <v>102.85175000000001</v>
      </c>
      <c r="K68" s="1">
        <f t="shared" si="5"/>
        <v>39.485906992574257</v>
      </c>
      <c r="L68" s="2"/>
      <c r="M68" s="2"/>
      <c r="N68" s="10"/>
      <c r="O68" s="9"/>
      <c r="P68" s="7"/>
      <c r="Q68" s="7"/>
      <c r="R68" s="7"/>
      <c r="S68" s="7"/>
      <c r="T68" s="7"/>
    </row>
    <row r="69" spans="1:20">
      <c r="A69" s="2">
        <v>149</v>
      </c>
      <c r="C69" s="7">
        <v>139.03</v>
      </c>
      <c r="E69" s="7">
        <v>492.23</v>
      </c>
      <c r="F69" s="8"/>
      <c r="G69" s="9">
        <v>2046.4</v>
      </c>
      <c r="H69" s="7">
        <v>139.72</v>
      </c>
      <c r="I69" s="7">
        <f t="shared" si="3"/>
        <v>29.951959430007623</v>
      </c>
      <c r="J69" s="1">
        <f t="shared" si="4"/>
        <v>103.04350000000001</v>
      </c>
      <c r="K69" s="1">
        <f t="shared" si="5"/>
        <v>40.150079664889574</v>
      </c>
      <c r="L69" s="2"/>
      <c r="M69" s="2"/>
      <c r="N69" s="10"/>
      <c r="O69" s="9"/>
      <c r="P69" s="7"/>
      <c r="Q69" s="7"/>
      <c r="R69" s="7"/>
      <c r="S69" s="7"/>
      <c r="T69" s="7"/>
    </row>
    <row r="70" spans="1:20">
      <c r="A70" s="2">
        <v>150</v>
      </c>
      <c r="C70" s="7">
        <v>139.03</v>
      </c>
      <c r="E70" s="7">
        <v>490.09</v>
      </c>
      <c r="F70" s="8"/>
      <c r="G70" s="9">
        <v>2075.6</v>
      </c>
      <c r="H70" s="7">
        <v>139.02000000000001</v>
      </c>
      <c r="I70" s="7">
        <f t="shared" si="3"/>
        <v>30.227141628827116</v>
      </c>
      <c r="J70" s="1">
        <f t="shared" si="4"/>
        <v>102.52725000000001</v>
      </c>
      <c r="K70" s="1">
        <f t="shared" si="5"/>
        <v>40.518956607006857</v>
      </c>
      <c r="L70" s="2"/>
      <c r="M70" s="2"/>
      <c r="N70" s="10"/>
      <c r="O70" s="9"/>
      <c r="P70" s="7"/>
      <c r="Q70" s="7"/>
      <c r="R70" s="7"/>
      <c r="S70" s="7"/>
      <c r="T70" s="7"/>
    </row>
    <row r="71" spans="1:20">
      <c r="A71" s="2">
        <v>151</v>
      </c>
      <c r="C71" s="7">
        <v>138.94</v>
      </c>
      <c r="E71" s="7">
        <v>490.56</v>
      </c>
      <c r="F71" s="8"/>
      <c r="G71" s="9">
        <v>2106.1999999999998</v>
      </c>
      <c r="H71" s="7">
        <v>139.28</v>
      </c>
      <c r="I71" s="7">
        <f t="shared" si="3"/>
        <v>30.73013734173648</v>
      </c>
      <c r="J71" s="1">
        <f t="shared" si="4"/>
        <v>102.71900000000001</v>
      </c>
      <c r="K71" s="1">
        <f t="shared" si="5"/>
        <v>41.193213594821017</v>
      </c>
      <c r="L71" s="2"/>
      <c r="M71" s="2"/>
      <c r="N71" s="10"/>
      <c r="O71" s="9"/>
      <c r="P71" s="7"/>
      <c r="Q71" s="7"/>
      <c r="R71" s="7"/>
      <c r="S71" s="7"/>
      <c r="T71" s="7"/>
    </row>
    <row r="72" spans="1:20">
      <c r="A72" s="2">
        <v>152</v>
      </c>
      <c r="C72" s="7">
        <v>138.87</v>
      </c>
      <c r="E72" s="7">
        <v>491.27</v>
      </c>
      <c r="F72" s="8"/>
      <c r="G72" s="9">
        <v>2135.1999999999998</v>
      </c>
      <c r="H72" s="7">
        <v>139.02000000000001</v>
      </c>
      <c r="I72" s="7">
        <f t="shared" si="3"/>
        <v>31.095101563823306</v>
      </c>
      <c r="J72" s="1">
        <f t="shared" si="4"/>
        <v>102.52725000000001</v>
      </c>
      <c r="K72" s="1">
        <f t="shared" si="5"/>
        <v>41.682441774562072</v>
      </c>
      <c r="L72" s="2"/>
      <c r="M72" s="2"/>
      <c r="N72" s="10"/>
      <c r="O72" s="9"/>
      <c r="P72" s="7"/>
      <c r="Q72" s="7"/>
      <c r="R72" s="7"/>
      <c r="S72" s="7"/>
      <c r="T72" s="7"/>
    </row>
    <row r="73" spans="1:20">
      <c r="A73" s="2">
        <v>153</v>
      </c>
      <c r="C73" s="7">
        <v>138.80000000000001</v>
      </c>
      <c r="E73" s="7">
        <v>491.33</v>
      </c>
      <c r="F73" s="8"/>
      <c r="G73" s="9">
        <v>2165.6</v>
      </c>
      <c r="H73" s="7">
        <v>139.19999999999999</v>
      </c>
      <c r="I73" s="7">
        <f t="shared" si="3"/>
        <v>31.5786538492003</v>
      </c>
      <c r="J73" s="1">
        <f t="shared" si="4"/>
        <v>102.66</v>
      </c>
      <c r="K73" s="1">
        <f t="shared" si="5"/>
        <v>42.330635186595579</v>
      </c>
      <c r="L73" s="2"/>
      <c r="M73" s="2"/>
      <c r="N73" s="10"/>
      <c r="O73" s="9"/>
      <c r="P73" s="7"/>
      <c r="Q73" s="7"/>
      <c r="R73" s="7"/>
      <c r="S73" s="7"/>
      <c r="T73" s="7"/>
    </row>
    <row r="74" spans="1:20">
      <c r="A74" s="2">
        <v>154</v>
      </c>
      <c r="C74" s="7">
        <v>138.77000000000001</v>
      </c>
      <c r="E74" s="7">
        <v>489.41</v>
      </c>
      <c r="F74" s="8"/>
      <c r="G74" s="9">
        <v>2194.6999999999998</v>
      </c>
      <c r="H74" s="7">
        <v>138.72</v>
      </c>
      <c r="I74" s="7">
        <f t="shared" si="3"/>
        <v>31.892633232520947</v>
      </c>
      <c r="J74" s="1">
        <f t="shared" si="4"/>
        <v>102.30600000000001</v>
      </c>
      <c r="K74" s="1">
        <f t="shared" si="5"/>
        <v>42.751519078446307</v>
      </c>
      <c r="L74" s="2"/>
      <c r="M74" s="2"/>
      <c r="N74" s="10"/>
      <c r="O74" s="9"/>
      <c r="P74" s="7"/>
      <c r="Q74" s="7"/>
      <c r="R74" s="7"/>
      <c r="S74" s="7"/>
      <c r="T74" s="7"/>
    </row>
    <row r="75" spans="1:20">
      <c r="A75" s="2">
        <v>155</v>
      </c>
      <c r="C75" s="7">
        <v>138.63</v>
      </c>
      <c r="E75" s="7">
        <v>489.36</v>
      </c>
      <c r="F75" s="8"/>
      <c r="G75" s="9">
        <v>2224.9</v>
      </c>
      <c r="H75" s="7">
        <v>138.69999999999999</v>
      </c>
      <c r="I75" s="7">
        <f t="shared" si="3"/>
        <v>32.326827948448212</v>
      </c>
      <c r="J75" s="1">
        <f t="shared" si="4"/>
        <v>102.29124999999999</v>
      </c>
      <c r="K75" s="1">
        <f t="shared" si="5"/>
        <v>43.33354952875095</v>
      </c>
      <c r="L75" s="2"/>
      <c r="M75" s="2"/>
      <c r="N75" s="10"/>
      <c r="O75" s="9"/>
      <c r="P75" s="7"/>
      <c r="Q75" s="7"/>
      <c r="R75" s="7"/>
      <c r="S75" s="7"/>
      <c r="T75" s="7"/>
    </row>
    <row r="76" spans="1:20">
      <c r="A76" s="2">
        <v>156</v>
      </c>
      <c r="C76" s="7">
        <v>138.63</v>
      </c>
      <c r="E76" s="7">
        <v>486.45</v>
      </c>
      <c r="F76" s="8"/>
      <c r="G76" s="9">
        <v>2255.1</v>
      </c>
      <c r="H76" s="7">
        <v>138.96</v>
      </c>
      <c r="I76" s="7">
        <f t="shared" si="3"/>
        <v>32.827041569268857</v>
      </c>
      <c r="J76" s="1">
        <f t="shared" si="4"/>
        <v>102.48300000000002</v>
      </c>
      <c r="K76" s="1">
        <f t="shared" si="5"/>
        <v>44.004077170601683</v>
      </c>
      <c r="L76" s="2"/>
      <c r="M76" s="2"/>
      <c r="N76" s="10"/>
      <c r="O76" s="9"/>
      <c r="P76" s="7"/>
      <c r="Q76" s="7"/>
      <c r="R76" s="7"/>
      <c r="S76" s="7"/>
      <c r="T76" s="7"/>
    </row>
    <row r="77" spans="1:20">
      <c r="A77" s="2">
        <v>157</v>
      </c>
      <c r="C77" s="7">
        <v>138.56</v>
      </c>
      <c r="E77" s="7">
        <v>491.58</v>
      </c>
      <c r="F77" s="8"/>
      <c r="G77" s="9">
        <v>2285</v>
      </c>
      <c r="H77" s="7">
        <v>139.16</v>
      </c>
      <c r="I77" s="7">
        <f t="shared" si="3"/>
        <v>33.310163100723535</v>
      </c>
      <c r="J77" s="1">
        <f t="shared" si="4"/>
        <v>102.6305</v>
      </c>
      <c r="K77" s="1">
        <f t="shared" si="5"/>
        <v>44.651693164508757</v>
      </c>
      <c r="L77" s="2"/>
      <c r="M77" s="2"/>
      <c r="N77" s="10"/>
      <c r="O77" s="9"/>
      <c r="P77" s="7"/>
      <c r="Q77" s="7"/>
      <c r="R77" s="7"/>
      <c r="S77" s="7"/>
      <c r="T77" s="7"/>
    </row>
    <row r="78" spans="1:20">
      <c r="A78" s="2">
        <v>158</v>
      </c>
      <c r="C78" s="7">
        <v>138.51</v>
      </c>
      <c r="E78" s="7">
        <v>488.25</v>
      </c>
      <c r="F78" s="8"/>
      <c r="G78" s="9">
        <v>2314.1</v>
      </c>
      <c r="H78" s="7">
        <v>138.84</v>
      </c>
      <c r="I78" s="7">
        <f t="shared" si="3"/>
        <v>33.656803101237628</v>
      </c>
      <c r="J78" s="1">
        <f t="shared" si="4"/>
        <v>102.39450000000001</v>
      </c>
      <c r="K78" s="1">
        <f t="shared" si="5"/>
        <v>45.11635804455446</v>
      </c>
      <c r="L78" s="2"/>
      <c r="M78" s="2"/>
      <c r="N78" s="10"/>
      <c r="O78" s="9"/>
      <c r="P78" s="7"/>
      <c r="Q78" s="7"/>
      <c r="R78" s="7"/>
      <c r="S78" s="7"/>
      <c r="T78" s="7"/>
    </row>
    <row r="79" spans="1:20">
      <c r="A79" s="2">
        <v>159</v>
      </c>
      <c r="C79" s="7">
        <v>138.41999999999999</v>
      </c>
      <c r="E79" s="7">
        <v>489.69</v>
      </c>
      <c r="F79" s="8"/>
      <c r="G79" s="9">
        <v>2344.6999999999998</v>
      </c>
      <c r="H79" s="7">
        <v>138.96</v>
      </c>
      <c r="I79" s="7">
        <f t="shared" si="3"/>
        <v>34.131330924333589</v>
      </c>
      <c r="J79" s="1">
        <f t="shared" si="4"/>
        <v>102.48300000000002</v>
      </c>
      <c r="K79" s="1">
        <f t="shared" si="5"/>
        <v>45.75245432216299</v>
      </c>
      <c r="L79" s="2"/>
      <c r="M79" s="2"/>
      <c r="N79" s="10"/>
      <c r="O79" s="9"/>
      <c r="P79" s="7"/>
      <c r="Q79" s="7"/>
      <c r="R79" s="7"/>
      <c r="S79" s="7"/>
      <c r="T79" s="7"/>
    </row>
    <row r="80" spans="1:20">
      <c r="A80" s="2">
        <v>160</v>
      </c>
      <c r="C80" s="7">
        <v>138.28</v>
      </c>
      <c r="E80" s="7">
        <v>495.13</v>
      </c>
      <c r="F80" s="8"/>
      <c r="G80" s="9">
        <v>2376.4</v>
      </c>
      <c r="H80" s="7">
        <v>140.04</v>
      </c>
      <c r="I80" s="7">
        <f t="shared" si="3"/>
        <v>34.861637325742578</v>
      </c>
      <c r="J80" s="1">
        <f t="shared" si="4"/>
        <v>103.2795</v>
      </c>
      <c r="K80" s="1">
        <f t="shared" si="5"/>
        <v>46.731417326732675</v>
      </c>
      <c r="L80" s="2"/>
      <c r="M80" s="2"/>
      <c r="N80" s="10"/>
      <c r="O80" s="9"/>
      <c r="P80" s="7"/>
      <c r="Q80" s="7"/>
      <c r="R80" s="7"/>
      <c r="S80" s="7"/>
      <c r="T80" s="7"/>
    </row>
    <row r="81" spans="1:20">
      <c r="A81" s="2">
        <v>161</v>
      </c>
      <c r="C81" s="7">
        <v>138.35</v>
      </c>
      <c r="E81" s="7">
        <v>490.33</v>
      </c>
      <c r="F81" s="8"/>
      <c r="G81" s="9">
        <v>2403.1</v>
      </c>
      <c r="H81" s="7">
        <v>138.80000000000001</v>
      </c>
      <c r="I81" s="7">
        <f t="shared" si="3"/>
        <v>34.941170087395278</v>
      </c>
      <c r="J81" s="1">
        <f t="shared" si="4"/>
        <v>102.36500000000001</v>
      </c>
      <c r="K81" s="1">
        <f t="shared" si="5"/>
        <v>46.838029607768469</v>
      </c>
      <c r="L81" s="2"/>
      <c r="M81" s="2"/>
      <c r="N81" s="10"/>
      <c r="O81" s="9"/>
      <c r="P81" s="7"/>
      <c r="Q81" s="7"/>
      <c r="R81" s="7"/>
      <c r="S81" s="7"/>
      <c r="T81" s="7"/>
    </row>
    <row r="82" spans="1:20">
      <c r="A82" s="2">
        <v>162</v>
      </c>
      <c r="C82" s="7">
        <v>138.27000000000001</v>
      </c>
      <c r="E82" s="7">
        <v>489.94</v>
      </c>
      <c r="F82" s="8"/>
      <c r="G82" s="9">
        <v>2432.5</v>
      </c>
      <c r="H82" s="7">
        <v>138.94999999999999</v>
      </c>
      <c r="I82" s="7">
        <f t="shared" si="3"/>
        <v>35.406869864456397</v>
      </c>
      <c r="J82" s="1">
        <f t="shared" si="4"/>
        <v>102.47562499999999</v>
      </c>
      <c r="K82" s="1">
        <f t="shared" si="5"/>
        <v>47.462292043507233</v>
      </c>
      <c r="L82" s="2"/>
      <c r="M82" s="2"/>
      <c r="N82" s="10"/>
      <c r="O82" s="9"/>
      <c r="P82" s="7"/>
      <c r="Q82" s="7"/>
      <c r="R82" s="7"/>
      <c r="S82" s="7"/>
      <c r="T82" s="7"/>
    </row>
    <row r="83" spans="1:20">
      <c r="A83" s="2">
        <v>163</v>
      </c>
      <c r="C83" s="7">
        <v>138.1</v>
      </c>
      <c r="E83" s="7">
        <v>494.1</v>
      </c>
      <c r="F83" s="8"/>
      <c r="G83" s="9">
        <v>2463.6</v>
      </c>
      <c r="H83" s="7">
        <v>139.47999999999999</v>
      </c>
      <c r="I83" s="7">
        <f t="shared" si="3"/>
        <v>35.996333665727342</v>
      </c>
      <c r="J83" s="1">
        <f t="shared" si="4"/>
        <v>102.8665</v>
      </c>
      <c r="K83" s="1">
        <f t="shared" si="5"/>
        <v>48.252457996953545</v>
      </c>
      <c r="L83" s="2"/>
      <c r="M83" s="2"/>
      <c r="N83" s="10"/>
      <c r="O83" s="9"/>
      <c r="P83" s="7"/>
      <c r="Q83" s="7"/>
      <c r="R83" s="7"/>
      <c r="S83" s="7"/>
      <c r="T83" s="7"/>
    </row>
    <row r="84" spans="1:20">
      <c r="A84" s="2">
        <v>164</v>
      </c>
      <c r="C84" s="7">
        <v>138.02000000000001</v>
      </c>
      <c r="E84" s="7">
        <v>494.86</v>
      </c>
      <c r="F84" s="8"/>
      <c r="G84" s="9">
        <v>2493.9</v>
      </c>
      <c r="H84" s="7">
        <v>139.9</v>
      </c>
      <c r="I84" s="7">
        <f t="shared" si="3"/>
        <v>36.548779970820647</v>
      </c>
      <c r="J84" s="1">
        <f t="shared" si="4"/>
        <v>103.17625000000001</v>
      </c>
      <c r="K84" s="1">
        <f t="shared" si="5"/>
        <v>48.99300264185073</v>
      </c>
      <c r="L84" s="2"/>
      <c r="M84" s="2"/>
      <c r="N84" s="10"/>
      <c r="O84" s="9"/>
      <c r="P84" s="7"/>
      <c r="Q84" s="7"/>
      <c r="R84" s="7"/>
      <c r="S84" s="7"/>
      <c r="T84" s="7"/>
    </row>
    <row r="85" spans="1:20">
      <c r="A85" s="2">
        <v>165</v>
      </c>
      <c r="C85" s="7">
        <v>137.63999999999999</v>
      </c>
      <c r="E85" s="7">
        <v>492.16</v>
      </c>
      <c r="F85" s="8"/>
      <c r="G85" s="9">
        <v>2522.6999999999998</v>
      </c>
      <c r="H85" s="7">
        <v>138.97</v>
      </c>
      <c r="I85" s="7">
        <f t="shared" si="3"/>
        <v>36.725084136200493</v>
      </c>
      <c r="J85" s="1">
        <f t="shared" si="4"/>
        <v>102.490375</v>
      </c>
      <c r="K85" s="1">
        <f t="shared" si="5"/>
        <v>49.229335303217823</v>
      </c>
      <c r="L85" s="2"/>
      <c r="M85" s="2"/>
      <c r="N85" s="10"/>
      <c r="O85" s="9"/>
      <c r="P85" s="7"/>
      <c r="Q85" s="7"/>
      <c r="R85" s="7"/>
      <c r="S85" s="7"/>
      <c r="T85" s="7"/>
    </row>
    <row r="86" spans="1:20">
      <c r="A86" s="2">
        <v>166</v>
      </c>
      <c r="C86" s="7">
        <v>137.27000000000001</v>
      </c>
      <c r="E86" s="7">
        <v>495.53</v>
      </c>
      <c r="F86" s="8"/>
      <c r="G86" s="9">
        <v>2553.1999999999998</v>
      </c>
      <c r="H86" s="7">
        <v>140.16</v>
      </c>
      <c r="I86" s="7">
        <f t="shared" si="3"/>
        <v>37.487377473267323</v>
      </c>
      <c r="J86" s="1">
        <f t="shared" si="4"/>
        <v>103.36800000000001</v>
      </c>
      <c r="K86" s="1">
        <f t="shared" si="5"/>
        <v>50.25117623762376</v>
      </c>
      <c r="L86" s="2"/>
      <c r="M86" s="2"/>
      <c r="N86" s="10"/>
      <c r="O86" s="9"/>
      <c r="P86" s="7"/>
      <c r="Q86" s="7"/>
      <c r="R86" s="7"/>
      <c r="S86" s="7"/>
      <c r="T86" s="7"/>
    </row>
    <row r="87" spans="1:20">
      <c r="A87" s="2">
        <v>167</v>
      </c>
      <c r="C87" s="7">
        <v>137.59</v>
      </c>
      <c r="E87" s="7">
        <v>493.13</v>
      </c>
      <c r="F87" s="8"/>
      <c r="G87" s="9">
        <v>2582.6</v>
      </c>
      <c r="H87" s="7">
        <v>139</v>
      </c>
      <c r="I87" s="7">
        <f t="shared" si="3"/>
        <v>37.605215488385369</v>
      </c>
      <c r="J87" s="1">
        <f t="shared" si="4"/>
        <v>102.5125</v>
      </c>
      <c r="K87" s="1">
        <f t="shared" si="5"/>
        <v>50.409136043412026</v>
      </c>
      <c r="L87" s="2"/>
      <c r="M87" s="2"/>
      <c r="N87" s="10"/>
      <c r="O87" s="9"/>
      <c r="P87" s="7"/>
      <c r="Q87" s="7"/>
      <c r="R87" s="7"/>
      <c r="S87" s="7"/>
      <c r="T87" s="7"/>
    </row>
    <row r="88" spans="1:20">
      <c r="A88" s="2">
        <v>168</v>
      </c>
      <c r="C88" s="7">
        <v>137.65</v>
      </c>
      <c r="E88" s="7">
        <v>495.72</v>
      </c>
      <c r="F88" s="8"/>
      <c r="G88" s="9">
        <v>2611.6999999999998</v>
      </c>
      <c r="H88" s="7">
        <v>139.13</v>
      </c>
      <c r="I88" s="7">
        <f t="shared" si="3"/>
        <v>38.064506962809411</v>
      </c>
      <c r="J88" s="1">
        <f t="shared" si="4"/>
        <v>102.60837500000001</v>
      </c>
      <c r="K88" s="1">
        <f t="shared" si="5"/>
        <v>51.024808261138617</v>
      </c>
      <c r="L88" s="2"/>
      <c r="M88" s="2"/>
      <c r="N88" s="10"/>
      <c r="O88" s="9"/>
      <c r="P88" s="7"/>
      <c r="Q88" s="7"/>
      <c r="R88" s="7"/>
      <c r="S88" s="7"/>
      <c r="T88" s="7"/>
    </row>
    <row r="89" spans="1:20">
      <c r="A89" s="2">
        <v>169</v>
      </c>
      <c r="C89" s="7">
        <v>137.63999999999999</v>
      </c>
      <c r="E89" s="7">
        <v>496.65</v>
      </c>
      <c r="F89" s="8"/>
      <c r="G89" s="9">
        <v>2642.8</v>
      </c>
      <c r="H89" s="7">
        <v>139.57</v>
      </c>
      <c r="I89" s="7">
        <f t="shared" si="3"/>
        <v>38.639590161709826</v>
      </c>
      <c r="J89" s="1">
        <f t="shared" si="4"/>
        <v>102.932875</v>
      </c>
      <c r="K89" s="1">
        <f t="shared" si="5"/>
        <v>51.795697267707538</v>
      </c>
      <c r="L89" s="2"/>
      <c r="M89" s="2"/>
      <c r="N89" s="10"/>
      <c r="O89" s="9"/>
      <c r="P89" s="7"/>
      <c r="Q89" s="7"/>
      <c r="R89" s="7"/>
      <c r="S89" s="7"/>
      <c r="T89" s="7"/>
    </row>
    <row r="90" spans="1:20">
      <c r="A90" s="2">
        <v>170</v>
      </c>
      <c r="C90" s="7">
        <v>137.62</v>
      </c>
      <c r="E90" s="7">
        <v>495.33</v>
      </c>
      <c r="F90" s="8"/>
      <c r="G90" s="9">
        <v>2672.5</v>
      </c>
      <c r="H90" s="7">
        <v>139.66</v>
      </c>
      <c r="I90" s="7">
        <f t="shared" si="3"/>
        <v>39.099021274990477</v>
      </c>
      <c r="J90" s="1">
        <f t="shared" si="4"/>
        <v>102.99925</v>
      </c>
      <c r="K90" s="1">
        <f t="shared" si="5"/>
        <v>52.411556668888039</v>
      </c>
      <c r="L90" s="2"/>
      <c r="M90" s="2"/>
      <c r="N90" s="10"/>
      <c r="O90" s="9"/>
      <c r="P90" s="7"/>
      <c r="Q90" s="7"/>
      <c r="R90" s="7"/>
      <c r="S90" s="7"/>
      <c r="T90" s="7"/>
    </row>
    <row r="91" spans="1:20">
      <c r="A91" s="2">
        <v>171</v>
      </c>
      <c r="C91" s="7">
        <v>137.57</v>
      </c>
      <c r="E91" s="7">
        <v>495.99</v>
      </c>
      <c r="F91" s="8"/>
      <c r="G91" s="9">
        <v>2701.7</v>
      </c>
      <c r="H91" s="7">
        <v>139.59</v>
      </c>
      <c r="I91" s="7">
        <f t="shared" si="3"/>
        <v>39.506409834924781</v>
      </c>
      <c r="J91" s="1">
        <f t="shared" si="4"/>
        <v>102.947625</v>
      </c>
      <c r="K91" s="1">
        <f t="shared" si="5"/>
        <v>52.957653934215529</v>
      </c>
      <c r="L91" s="2"/>
      <c r="M91" s="2"/>
      <c r="N91" s="10"/>
      <c r="O91" s="9"/>
      <c r="P91" s="7"/>
      <c r="Q91" s="7"/>
      <c r="R91" s="7"/>
      <c r="S91" s="7"/>
      <c r="T91" s="7"/>
    </row>
    <row r="92" spans="1:20">
      <c r="A92" s="2">
        <v>172</v>
      </c>
      <c r="C92" s="7">
        <v>137.61000000000001</v>
      </c>
      <c r="E92" s="7">
        <v>491.79</v>
      </c>
      <c r="F92" s="8"/>
      <c r="G92" s="9">
        <v>2730</v>
      </c>
      <c r="H92" s="7">
        <v>138.69</v>
      </c>
      <c r="I92" s="7">
        <f t="shared" si="3"/>
        <v>39.662851132425743</v>
      </c>
      <c r="J92" s="1">
        <f t="shared" si="4"/>
        <v>102.28387500000001</v>
      </c>
      <c r="K92" s="1">
        <f t="shared" si="5"/>
        <v>53.167360767326734</v>
      </c>
      <c r="L92" s="2"/>
      <c r="M92" s="2"/>
      <c r="N92" s="10"/>
      <c r="O92" s="9"/>
      <c r="P92" s="7"/>
      <c r="Q92" s="7"/>
      <c r="R92" s="7"/>
      <c r="S92" s="7"/>
      <c r="T92" s="7"/>
    </row>
    <row r="93" spans="1:20">
      <c r="A93" s="2">
        <v>173</v>
      </c>
      <c r="C93" s="7">
        <v>137.43</v>
      </c>
      <c r="E93" s="7">
        <v>493.41</v>
      </c>
      <c r="F93" s="8"/>
      <c r="G93" s="9">
        <v>2761.5</v>
      </c>
      <c r="H93" s="7">
        <v>139.43</v>
      </c>
      <c r="I93" s="7">
        <f t="shared" si="3"/>
        <v>40.334567981792652</v>
      </c>
      <c r="J93" s="1">
        <f t="shared" si="4"/>
        <v>102.82962500000001</v>
      </c>
      <c r="K93" s="1">
        <f t="shared" si="5"/>
        <v>54.067785498381575</v>
      </c>
      <c r="L93" s="2"/>
      <c r="M93" s="2"/>
      <c r="N93" s="10"/>
      <c r="O93" s="9"/>
      <c r="P93" s="7"/>
      <c r="Q93" s="7"/>
      <c r="R93" s="7"/>
      <c r="S93" s="7"/>
      <c r="T93" s="7"/>
    </row>
    <row r="94" spans="1:20">
      <c r="A94" s="2">
        <v>174</v>
      </c>
      <c r="C94" s="7">
        <v>137.36000000000001</v>
      </c>
      <c r="E94" s="7">
        <v>493.48</v>
      </c>
      <c r="F94" s="8"/>
      <c r="G94" s="9">
        <v>2791.6</v>
      </c>
      <c r="H94" s="7">
        <v>139.44</v>
      </c>
      <c r="I94" s="7">
        <f t="shared" si="3"/>
        <v>40.777134010510281</v>
      </c>
      <c r="J94" s="1">
        <f t="shared" si="4"/>
        <v>102.837</v>
      </c>
      <c r="K94" s="1">
        <f t="shared" si="5"/>
        <v>54.661037547600912</v>
      </c>
      <c r="L94" s="2"/>
      <c r="M94" s="2"/>
      <c r="N94" s="10"/>
      <c r="O94" s="9"/>
      <c r="P94" s="7"/>
      <c r="Q94" s="7"/>
      <c r="R94" s="7"/>
      <c r="S94" s="7"/>
      <c r="T94" s="7"/>
    </row>
    <row r="95" spans="1:20">
      <c r="A95" s="2">
        <v>175</v>
      </c>
      <c r="C95" s="7">
        <v>137.22999999999999</v>
      </c>
      <c r="E95" s="7">
        <v>492.45</v>
      </c>
      <c r="F95" s="8"/>
      <c r="G95" s="9">
        <v>2822</v>
      </c>
      <c r="H95" s="7">
        <v>139.12</v>
      </c>
      <c r="I95" s="7">
        <f t="shared" si="3"/>
        <v>41.126591091393763</v>
      </c>
      <c r="J95" s="1">
        <f t="shared" si="4"/>
        <v>102.60100000000001</v>
      </c>
      <c r="K95" s="1">
        <f t="shared" si="5"/>
        <v>55.129478674790569</v>
      </c>
      <c r="L95" s="2"/>
      <c r="M95" s="2"/>
      <c r="N95" s="10"/>
      <c r="O95" s="9"/>
      <c r="P95" s="7"/>
      <c r="Q95" s="7"/>
      <c r="R95" s="7"/>
      <c r="S95" s="7"/>
      <c r="T95" s="7"/>
    </row>
    <row r="96" spans="1:20">
      <c r="A96" s="2">
        <v>176</v>
      </c>
      <c r="C96" s="7">
        <v>137.09</v>
      </c>
      <c r="E96" s="7">
        <v>494.35</v>
      </c>
      <c r="F96" s="8"/>
      <c r="G96" s="9">
        <v>2849.7</v>
      </c>
      <c r="H96" s="7">
        <v>138.94999999999999</v>
      </c>
      <c r="I96" s="7">
        <f t="shared" si="3"/>
        <v>41.479530134734382</v>
      </c>
      <c r="J96" s="1">
        <f t="shared" si="4"/>
        <v>102.47562499999999</v>
      </c>
      <c r="K96" s="1">
        <f t="shared" si="5"/>
        <v>55.602587311976386</v>
      </c>
      <c r="L96" s="2"/>
      <c r="M96" s="2"/>
      <c r="N96" s="10"/>
      <c r="O96" s="9"/>
      <c r="P96" s="7"/>
      <c r="Q96" s="7"/>
      <c r="R96" s="7"/>
      <c r="S96" s="7"/>
      <c r="T96" s="7"/>
    </row>
    <row r="97" spans="1:20">
      <c r="A97" s="2">
        <v>177</v>
      </c>
      <c r="C97" s="7">
        <v>136.88</v>
      </c>
      <c r="E97" s="7">
        <v>495.56</v>
      </c>
      <c r="F97" s="8"/>
      <c r="G97" s="9">
        <v>2881.8</v>
      </c>
      <c r="H97" s="7">
        <v>140.09</v>
      </c>
      <c r="I97" s="7">
        <f t="shared" si="3"/>
        <v>42.290917476837393</v>
      </c>
      <c r="J97" s="1">
        <f t="shared" si="4"/>
        <v>103.31637500000001</v>
      </c>
      <c r="K97" s="1">
        <f t="shared" si="5"/>
        <v>56.69023790460777</v>
      </c>
      <c r="L97" s="2"/>
      <c r="M97" s="2"/>
      <c r="N97" s="10"/>
      <c r="O97" s="9"/>
      <c r="P97" s="7"/>
      <c r="Q97" s="7"/>
      <c r="R97" s="7"/>
      <c r="S97" s="7"/>
      <c r="T97" s="7"/>
    </row>
    <row r="98" spans="1:20">
      <c r="A98" s="2">
        <v>178</v>
      </c>
      <c r="C98" s="7">
        <v>137.04</v>
      </c>
      <c r="E98" s="7">
        <v>488.99</v>
      </c>
      <c r="F98" s="8"/>
      <c r="G98" s="9">
        <v>2907.7</v>
      </c>
      <c r="H98" s="7">
        <v>138.09</v>
      </c>
      <c r="I98" s="7">
        <f t="shared" si="3"/>
        <v>42.061810339161276</v>
      </c>
      <c r="J98" s="1">
        <f t="shared" si="4"/>
        <v>101.84137500000001</v>
      </c>
      <c r="K98" s="1">
        <f t="shared" si="5"/>
        <v>56.383123779036559</v>
      </c>
      <c r="L98" s="2"/>
      <c r="M98" s="2"/>
      <c r="N98" s="10"/>
      <c r="O98" s="9"/>
      <c r="P98" s="7"/>
      <c r="Q98" s="7"/>
      <c r="R98" s="7"/>
      <c r="S98" s="7"/>
      <c r="T98" s="7"/>
    </row>
    <row r="99" spans="1:20">
      <c r="A99" s="2">
        <v>179</v>
      </c>
      <c r="C99" s="7">
        <v>136.69999999999999</v>
      </c>
      <c r="E99" s="7">
        <v>492.97</v>
      </c>
      <c r="F99" s="8"/>
      <c r="G99" s="9">
        <v>2942</v>
      </c>
      <c r="H99" s="7">
        <v>139.91</v>
      </c>
      <c r="I99" s="7">
        <f t="shared" si="3"/>
        <v>43.118888740194215</v>
      </c>
      <c r="J99" s="1">
        <f t="shared" si="4"/>
        <v>103.18362500000001</v>
      </c>
      <c r="K99" s="1">
        <f t="shared" si="5"/>
        <v>57.800118954683931</v>
      </c>
      <c r="L99" s="2"/>
      <c r="M99" s="2"/>
      <c r="N99" s="10"/>
      <c r="O99" s="9"/>
      <c r="P99" s="7"/>
      <c r="Q99" s="7"/>
      <c r="R99" s="7"/>
      <c r="S99" s="7"/>
      <c r="T99" s="7"/>
    </row>
    <row r="100" spans="1:20">
      <c r="A100" s="2">
        <v>180</v>
      </c>
      <c r="C100" s="7">
        <v>136.83000000000001</v>
      </c>
      <c r="E100" s="7">
        <v>490.01</v>
      </c>
      <c r="F100" s="8"/>
      <c r="G100" s="9">
        <v>2969.5</v>
      </c>
      <c r="H100" s="7">
        <v>138.72</v>
      </c>
      <c r="I100" s="7">
        <f t="shared" si="3"/>
        <v>43.151763058263519</v>
      </c>
      <c r="J100" s="1">
        <f t="shared" si="4"/>
        <v>102.30600000000001</v>
      </c>
      <c r="K100" s="1">
        <f t="shared" si="5"/>
        <v>57.844186405178981</v>
      </c>
      <c r="L100" s="2"/>
      <c r="M100" s="2"/>
      <c r="N100" s="10"/>
      <c r="O100" s="9"/>
      <c r="P100" s="7"/>
      <c r="Q100" s="7"/>
      <c r="R100" s="7"/>
      <c r="S100" s="7"/>
      <c r="T100" s="7"/>
    </row>
    <row r="101" spans="1:20">
      <c r="A101" s="2">
        <v>181</v>
      </c>
      <c r="C101" s="7">
        <v>136.68</v>
      </c>
      <c r="E101" s="7">
        <v>493.23</v>
      </c>
      <c r="F101" s="8"/>
      <c r="G101" s="9">
        <v>2998.8</v>
      </c>
      <c r="H101" s="7">
        <v>138.81</v>
      </c>
      <c r="I101" s="7">
        <f t="shared" si="3"/>
        <v>43.605813309196499</v>
      </c>
      <c r="J101" s="1">
        <f t="shared" si="4"/>
        <v>102.37237500000001</v>
      </c>
      <c r="K101" s="1">
        <f t="shared" si="5"/>
        <v>58.452832854150806</v>
      </c>
      <c r="L101" s="2"/>
      <c r="M101" s="2"/>
      <c r="N101" s="10"/>
      <c r="O101" s="9"/>
      <c r="P101" s="7"/>
      <c r="Q101" s="7"/>
      <c r="R101" s="7"/>
      <c r="S101" s="7"/>
      <c r="T101" s="7"/>
    </row>
    <row r="102" spans="1:20">
      <c r="A102" s="2">
        <v>182</v>
      </c>
      <c r="C102" s="7">
        <v>136.65</v>
      </c>
      <c r="E102" s="7">
        <v>490.17</v>
      </c>
      <c r="F102" s="8"/>
      <c r="G102" s="9">
        <v>3029.8</v>
      </c>
      <c r="H102" s="7">
        <v>138.41999999999999</v>
      </c>
      <c r="I102" s="7">
        <f t="shared" si="3"/>
        <v>43.932805818792836</v>
      </c>
      <c r="J102" s="1">
        <f t="shared" si="4"/>
        <v>102.08475</v>
      </c>
      <c r="K102" s="1">
        <f t="shared" si="5"/>
        <v>58.891160615003805</v>
      </c>
      <c r="L102" s="2"/>
      <c r="M102" s="2"/>
      <c r="N102" s="10"/>
      <c r="O102" s="9"/>
      <c r="P102" s="7"/>
      <c r="Q102" s="7"/>
      <c r="R102" s="7"/>
      <c r="S102" s="7"/>
      <c r="T102" s="7"/>
    </row>
    <row r="103" spans="1:20">
      <c r="A103" s="2">
        <v>183</v>
      </c>
      <c r="C103" s="7">
        <v>136.44999999999999</v>
      </c>
      <c r="E103" s="7">
        <v>489.5</v>
      </c>
      <c r="F103" s="8"/>
      <c r="G103" s="9">
        <v>3059.5</v>
      </c>
      <c r="H103" s="7">
        <v>138.49</v>
      </c>
      <c r="I103" s="7">
        <f t="shared" si="3"/>
        <v>44.385897663199742</v>
      </c>
      <c r="J103" s="1">
        <f t="shared" si="4"/>
        <v>102.13637500000002</v>
      </c>
      <c r="K103" s="1">
        <f t="shared" si="5"/>
        <v>59.498522336728875</v>
      </c>
      <c r="L103" s="2"/>
      <c r="M103" s="2"/>
      <c r="N103" s="10"/>
      <c r="O103" s="9"/>
      <c r="P103" s="7"/>
      <c r="Q103" s="7"/>
      <c r="R103" s="7"/>
      <c r="S103" s="7"/>
      <c r="T103" s="7"/>
    </row>
    <row r="104" spans="1:20">
      <c r="A104" s="2">
        <v>184</v>
      </c>
      <c r="C104" s="7">
        <v>136.4</v>
      </c>
      <c r="E104" s="7">
        <v>492.34</v>
      </c>
      <c r="F104" s="8"/>
      <c r="G104" s="9">
        <v>3090.5</v>
      </c>
      <c r="H104" s="7">
        <v>139.08000000000001</v>
      </c>
      <c r="I104" s="7">
        <f t="shared" si="3"/>
        <v>45.026642551313792</v>
      </c>
      <c r="J104" s="1">
        <f t="shared" si="4"/>
        <v>102.57150000000001</v>
      </c>
      <c r="K104" s="1">
        <f t="shared" si="5"/>
        <v>60.357429693450122</v>
      </c>
      <c r="L104" s="2"/>
      <c r="M104" s="2"/>
      <c r="N104" s="10"/>
      <c r="O104" s="9"/>
      <c r="P104" s="7"/>
      <c r="Q104" s="7"/>
      <c r="R104" s="7"/>
      <c r="S104" s="7"/>
      <c r="T104" s="7"/>
    </row>
    <row r="105" spans="1:20">
      <c r="A105" s="2">
        <v>185</v>
      </c>
      <c r="C105" s="7">
        <v>135.68</v>
      </c>
      <c r="E105" s="7">
        <v>490.5</v>
      </c>
      <c r="F105" s="8"/>
      <c r="G105" s="9">
        <v>3118.5</v>
      </c>
      <c r="H105" s="7">
        <v>138.82</v>
      </c>
      <c r="I105" s="7">
        <f t="shared" si="3"/>
        <v>45.349648282511424</v>
      </c>
      <c r="J105" s="1">
        <f t="shared" si="4"/>
        <v>102.37975</v>
      </c>
      <c r="K105" s="1">
        <f t="shared" si="5"/>
        <v>60.790413247334349</v>
      </c>
      <c r="L105" s="2"/>
      <c r="M105" s="2"/>
      <c r="N105" s="10"/>
      <c r="O105" s="9"/>
      <c r="P105" s="7"/>
      <c r="Q105" s="7"/>
      <c r="R105" s="7"/>
      <c r="S105" s="7"/>
      <c r="T105" s="7"/>
    </row>
    <row r="106" spans="1:20">
      <c r="A106" s="2">
        <v>186</v>
      </c>
      <c r="C106" s="7">
        <v>135.22999999999999</v>
      </c>
      <c r="E106" s="7">
        <v>490.2</v>
      </c>
      <c r="F106" s="8"/>
      <c r="G106" s="9">
        <v>3149.5</v>
      </c>
      <c r="H106" s="7">
        <v>139.05000000000001</v>
      </c>
      <c r="I106" s="7">
        <f t="shared" si="3"/>
        <v>45.876337661010098</v>
      </c>
      <c r="J106" s="1">
        <f t="shared" si="4"/>
        <v>102.54937500000001</v>
      </c>
      <c r="K106" s="1">
        <f t="shared" si="5"/>
        <v>61.496431180978682</v>
      </c>
      <c r="L106" s="2"/>
      <c r="M106" s="2"/>
      <c r="N106" s="10"/>
      <c r="O106" s="9"/>
      <c r="P106" s="7"/>
      <c r="Q106" s="7"/>
      <c r="R106" s="7"/>
      <c r="S106" s="7"/>
      <c r="T106" s="7"/>
    </row>
    <row r="107" spans="1:20">
      <c r="A107" s="2">
        <v>187</v>
      </c>
      <c r="C107" s="7">
        <v>135.71</v>
      </c>
      <c r="E107" s="7">
        <v>487.61</v>
      </c>
      <c r="F107" s="8"/>
      <c r="G107" s="9">
        <v>3178</v>
      </c>
      <c r="H107" s="7">
        <v>138.16</v>
      </c>
      <c r="I107" s="7">
        <f t="shared" si="3"/>
        <v>45.995183108149277</v>
      </c>
      <c r="J107" s="1">
        <f t="shared" si="4"/>
        <v>101.893</v>
      </c>
      <c r="K107" s="1">
        <f t="shared" si="5"/>
        <v>61.655741431835494</v>
      </c>
      <c r="L107" s="2"/>
      <c r="M107" s="2"/>
      <c r="N107" s="10"/>
      <c r="O107" s="9"/>
      <c r="P107" s="7"/>
      <c r="Q107" s="7"/>
      <c r="R107" s="7"/>
      <c r="S107" s="7"/>
      <c r="T107" s="7"/>
    </row>
    <row r="108" spans="1:20">
      <c r="A108" s="2">
        <v>188</v>
      </c>
      <c r="C108" s="7">
        <v>135.74</v>
      </c>
      <c r="E108" s="7">
        <v>489.47</v>
      </c>
      <c r="F108" s="8"/>
      <c r="G108" s="9">
        <v>3209.7</v>
      </c>
      <c r="H108" s="7">
        <v>138.96</v>
      </c>
      <c r="I108" s="7">
        <f t="shared" si="3"/>
        <v>46.722963649009913</v>
      </c>
      <c r="J108" s="1">
        <f t="shared" si="4"/>
        <v>102.48300000000002</v>
      </c>
      <c r="K108" s="1">
        <f t="shared" si="5"/>
        <v>62.631318564356448</v>
      </c>
      <c r="L108" s="2"/>
      <c r="M108" s="2"/>
      <c r="N108" s="10"/>
      <c r="O108" s="9"/>
      <c r="P108" s="7"/>
      <c r="Q108" s="7"/>
      <c r="R108" s="7"/>
      <c r="S108" s="7"/>
      <c r="T108" s="7"/>
    </row>
    <row r="109" spans="1:20">
      <c r="A109" s="2">
        <v>189</v>
      </c>
      <c r="C109" s="7">
        <v>135.68</v>
      </c>
      <c r="E109" s="7">
        <v>490.81</v>
      </c>
      <c r="F109" s="8"/>
      <c r="G109" s="9">
        <v>3240.2</v>
      </c>
      <c r="H109" s="7">
        <v>139.47999999999999</v>
      </c>
      <c r="I109" s="7">
        <f t="shared" si="3"/>
        <v>47.343448751294744</v>
      </c>
      <c r="J109" s="1">
        <f t="shared" si="4"/>
        <v>102.8665</v>
      </c>
      <c r="K109" s="1">
        <f t="shared" si="5"/>
        <v>63.4630680312262</v>
      </c>
      <c r="L109" s="2"/>
      <c r="M109" s="2"/>
      <c r="N109" s="10"/>
      <c r="O109" s="9"/>
      <c r="P109" s="7"/>
      <c r="Q109" s="7"/>
      <c r="R109" s="7"/>
      <c r="S109" s="7"/>
      <c r="T109" s="7"/>
    </row>
    <row r="110" spans="1:20">
      <c r="A110" s="2">
        <v>190</v>
      </c>
      <c r="C110" s="7">
        <v>135.72999999999999</v>
      </c>
      <c r="E110" s="7">
        <v>490.44</v>
      </c>
      <c r="F110" s="8"/>
      <c r="G110" s="9">
        <v>3269.8</v>
      </c>
      <c r="H110" s="7">
        <v>139.5</v>
      </c>
      <c r="I110" s="7">
        <f t="shared" si="3"/>
        <v>47.782793029798185</v>
      </c>
      <c r="J110" s="1">
        <f t="shared" si="4"/>
        <v>102.88125000000001</v>
      </c>
      <c r="K110" s="1">
        <f t="shared" si="5"/>
        <v>64.052001380426518</v>
      </c>
      <c r="L110" s="2"/>
      <c r="M110" s="2"/>
      <c r="N110" s="10"/>
      <c r="O110" s="9"/>
      <c r="P110" s="7"/>
      <c r="Q110" s="7"/>
      <c r="R110" s="7"/>
      <c r="S110" s="7"/>
      <c r="T110" s="7"/>
    </row>
    <row r="111" spans="1:20">
      <c r="A111" s="2">
        <v>191</v>
      </c>
      <c r="C111" s="7">
        <v>135.74</v>
      </c>
      <c r="E111" s="7">
        <v>487.81</v>
      </c>
      <c r="F111" s="8"/>
      <c r="G111" s="9">
        <v>3299.6</v>
      </c>
      <c r="H111" s="7">
        <v>139</v>
      </c>
      <c r="I111" s="7">
        <f t="shared" si="3"/>
        <v>48.045446071972577</v>
      </c>
      <c r="J111" s="1">
        <f t="shared" si="4"/>
        <v>102.5125</v>
      </c>
      <c r="K111" s="1">
        <f t="shared" si="5"/>
        <v>64.404083206397559</v>
      </c>
      <c r="L111" s="2"/>
      <c r="M111" s="2"/>
      <c r="N111" s="10"/>
      <c r="O111" s="9"/>
      <c r="P111" s="7"/>
      <c r="Q111" s="7"/>
      <c r="R111" s="7"/>
      <c r="S111" s="7"/>
      <c r="T111" s="7"/>
    </row>
    <row r="112" spans="1:20">
      <c r="A112" s="2">
        <v>192</v>
      </c>
      <c r="C112" s="7">
        <v>135.54</v>
      </c>
      <c r="E112" s="7">
        <v>492.64</v>
      </c>
      <c r="F112" s="8"/>
      <c r="G112" s="9">
        <v>3332.2</v>
      </c>
      <c r="H112" s="7">
        <v>139.84</v>
      </c>
      <c r="I112" s="7">
        <f t="shared" si="3"/>
        <v>48.813349580807305</v>
      </c>
      <c r="J112" s="1">
        <f t="shared" si="4"/>
        <v>103.13200000000001</v>
      </c>
      <c r="K112" s="1">
        <f t="shared" si="5"/>
        <v>65.433444478293978</v>
      </c>
      <c r="L112" s="2"/>
      <c r="M112" s="2"/>
      <c r="N112" s="10"/>
      <c r="O112" s="9"/>
      <c r="P112" s="7"/>
      <c r="Q112" s="7"/>
      <c r="R112" s="7"/>
      <c r="S112" s="7"/>
      <c r="T112" s="7"/>
    </row>
    <row r="113" spans="1:20">
      <c r="A113" s="2">
        <v>193</v>
      </c>
      <c r="C113" s="7">
        <v>135.56</v>
      </c>
      <c r="E113" s="7">
        <v>488.91</v>
      </c>
      <c r="F113" s="8"/>
      <c r="G113" s="9">
        <v>3359.3</v>
      </c>
      <c r="H113" s="7">
        <v>139.46</v>
      </c>
      <c r="I113" s="7">
        <f t="shared" si="3"/>
        <v>49.076613346563221</v>
      </c>
      <c r="J113" s="1">
        <f t="shared" si="4"/>
        <v>102.85175000000001</v>
      </c>
      <c r="K113" s="1">
        <f t="shared" si="5"/>
        <v>65.786344968583407</v>
      </c>
      <c r="L113" s="2"/>
      <c r="M113" s="2"/>
      <c r="N113" s="10"/>
      <c r="O113" s="9"/>
      <c r="P113" s="7"/>
      <c r="Q113" s="7"/>
      <c r="R113" s="7"/>
      <c r="S113" s="7"/>
      <c r="T113" s="7"/>
    </row>
    <row r="114" spans="1:20">
      <c r="A114" s="2">
        <v>194</v>
      </c>
      <c r="C114" s="7">
        <v>135.62</v>
      </c>
      <c r="E114" s="7">
        <v>489.43</v>
      </c>
      <c r="F114" s="8"/>
      <c r="G114" s="9">
        <v>3387.7</v>
      </c>
      <c r="H114" s="7">
        <v>138.63</v>
      </c>
      <c r="I114" s="7">
        <f t="shared" si="3"/>
        <v>49.196963918302551</v>
      </c>
      <c r="J114" s="1">
        <f t="shared" si="4"/>
        <v>102.239625</v>
      </c>
      <c r="K114" s="1">
        <f t="shared" si="5"/>
        <v>65.947672812738006</v>
      </c>
      <c r="L114" s="2"/>
      <c r="M114" s="2"/>
      <c r="N114" s="10"/>
      <c r="O114" s="9"/>
      <c r="P114" s="7"/>
      <c r="Q114" s="7"/>
      <c r="R114" s="7"/>
      <c r="S114" s="7"/>
      <c r="T114" s="7"/>
    </row>
    <row r="115" spans="1:20">
      <c r="A115" s="2">
        <v>195</v>
      </c>
      <c r="C115" s="7">
        <v>135.55000000000001</v>
      </c>
      <c r="E115" s="7">
        <v>488.3</v>
      </c>
      <c r="F115" s="8"/>
      <c r="G115" s="9">
        <v>3421</v>
      </c>
      <c r="H115" s="7">
        <v>138.53</v>
      </c>
      <c r="I115" s="7">
        <f t="shared" si="3"/>
        <v>49.644717431026287</v>
      </c>
      <c r="J115" s="1">
        <f t="shared" si="4"/>
        <v>102.16587500000001</v>
      </c>
      <c r="K115" s="1">
        <f t="shared" si="5"/>
        <v>66.547878593869015</v>
      </c>
      <c r="L115" s="2"/>
      <c r="M115" s="2"/>
      <c r="N115" s="10"/>
      <c r="O115" s="9"/>
      <c r="P115" s="7"/>
      <c r="Q115" s="7"/>
      <c r="R115" s="7"/>
      <c r="S115" s="7"/>
      <c r="T115" s="7"/>
    </row>
    <row r="116" spans="1:20">
      <c r="A116" s="2">
        <v>196</v>
      </c>
      <c r="C116" s="7">
        <v>135.41</v>
      </c>
      <c r="E116" s="7">
        <v>490.42</v>
      </c>
      <c r="F116" s="8"/>
      <c r="G116" s="9">
        <v>3451</v>
      </c>
      <c r="H116" s="7">
        <v>138.32</v>
      </c>
      <c r="I116" s="7">
        <f t="shared" si="3"/>
        <v>50.004152876237626</v>
      </c>
      <c r="J116" s="1">
        <f t="shared" si="4"/>
        <v>102.011</v>
      </c>
      <c r="K116" s="1">
        <f t="shared" si="5"/>
        <v>67.029695544554457</v>
      </c>
      <c r="L116" s="2"/>
      <c r="M116" s="2"/>
      <c r="N116" s="10"/>
      <c r="O116" s="9"/>
      <c r="P116" s="7"/>
      <c r="Q116" s="7"/>
      <c r="R116" s="7"/>
      <c r="S116" s="7"/>
      <c r="T116" s="7"/>
    </row>
    <row r="117" spans="1:20">
      <c r="A117" s="2">
        <v>197</v>
      </c>
      <c r="C117" s="7">
        <v>135.62</v>
      </c>
      <c r="E117" s="7">
        <v>484.45</v>
      </c>
      <c r="F117" s="8"/>
      <c r="G117" s="9">
        <v>3479.3</v>
      </c>
      <c r="H117" s="7">
        <v>137.18</v>
      </c>
      <c r="I117" s="7">
        <f t="shared" si="3"/>
        <v>49.998711255797801</v>
      </c>
      <c r="J117" s="1">
        <f t="shared" si="4"/>
        <v>101.17025000000001</v>
      </c>
      <c r="K117" s="1">
        <f t="shared" si="5"/>
        <v>67.022401147182038</v>
      </c>
      <c r="L117" s="2"/>
      <c r="M117" s="2"/>
      <c r="N117" s="10"/>
      <c r="O117" s="9"/>
      <c r="P117" s="7"/>
      <c r="Q117" s="7"/>
      <c r="R117" s="7"/>
      <c r="S117" s="7"/>
      <c r="T117" s="7"/>
    </row>
    <row r="118" spans="1:20">
      <c r="A118" s="2">
        <v>198</v>
      </c>
      <c r="C118" s="7">
        <v>135.19999999999999</v>
      </c>
      <c r="E118" s="7">
        <v>490.23</v>
      </c>
      <c r="F118" s="8"/>
      <c r="G118" s="9">
        <v>3514</v>
      </c>
      <c r="H118" s="7">
        <v>139.74</v>
      </c>
      <c r="I118" s="7">
        <f t="shared" si="3"/>
        <v>51.439724126618437</v>
      </c>
      <c r="J118" s="1">
        <f t="shared" si="4"/>
        <v>103.05825000000002</v>
      </c>
      <c r="K118" s="1">
        <f t="shared" si="5"/>
        <v>68.954053789032756</v>
      </c>
      <c r="L118" s="2"/>
      <c r="M118" s="2"/>
      <c r="N118" s="10"/>
      <c r="O118" s="9"/>
      <c r="P118" s="7"/>
      <c r="Q118" s="7"/>
      <c r="R118" s="7"/>
      <c r="S118" s="7"/>
      <c r="T118" s="7"/>
    </row>
    <row r="119" spans="1:20">
      <c r="A119" s="2">
        <v>199</v>
      </c>
      <c r="C119" s="7">
        <v>135.16</v>
      </c>
      <c r="E119" s="7">
        <v>485.09</v>
      </c>
      <c r="F119" s="8"/>
      <c r="G119" s="9">
        <v>3543.3</v>
      </c>
      <c r="H119" s="7">
        <v>140.06</v>
      </c>
      <c r="I119" s="7">
        <f t="shared" si="3"/>
        <v>51.98740993043603</v>
      </c>
      <c r="J119" s="1">
        <f t="shared" si="4"/>
        <v>103.29425000000001</v>
      </c>
      <c r="K119" s="1">
        <f t="shared" si="5"/>
        <v>69.688217064927656</v>
      </c>
      <c r="L119" s="2"/>
      <c r="M119" s="2"/>
      <c r="N119" s="10"/>
      <c r="O119" s="9"/>
      <c r="P119" s="7"/>
      <c r="Q119" s="7"/>
      <c r="R119" s="7"/>
      <c r="S119" s="7"/>
      <c r="T119" s="7"/>
    </row>
    <row r="120" spans="1:20">
      <c r="A120" s="2">
        <v>200</v>
      </c>
      <c r="C120" s="7">
        <v>135.16</v>
      </c>
      <c r="E120" s="7">
        <v>480.53</v>
      </c>
      <c r="F120" s="8"/>
      <c r="G120" s="9">
        <v>3571.8</v>
      </c>
      <c r="H120" s="7">
        <v>139.82</v>
      </c>
      <c r="I120" s="7">
        <f t="shared" si="3"/>
        <v>52.315763211785992</v>
      </c>
      <c r="J120" s="1">
        <f t="shared" si="4"/>
        <v>103.11725</v>
      </c>
      <c r="K120" s="1">
        <f t="shared" si="5"/>
        <v>70.128368916603208</v>
      </c>
      <c r="L120" s="2"/>
      <c r="M120" s="2"/>
      <c r="N120" s="10"/>
      <c r="O120" s="9"/>
      <c r="P120" s="7"/>
      <c r="Q120" s="7"/>
      <c r="R120" s="7"/>
      <c r="S120" s="7"/>
      <c r="T120" s="7"/>
    </row>
    <row r="121" spans="1:20">
      <c r="A121" s="2">
        <v>201</v>
      </c>
      <c r="C121" s="7">
        <v>134.78</v>
      </c>
      <c r="E121" s="7">
        <v>487.44</v>
      </c>
      <c r="F121" s="8"/>
      <c r="G121" s="9">
        <v>3605</v>
      </c>
      <c r="H121" s="7">
        <v>143.07</v>
      </c>
      <c r="I121" s="7">
        <f t="shared" si="3"/>
        <v>54.029379624190788</v>
      </c>
      <c r="J121" s="1">
        <f t="shared" si="4"/>
        <v>105.51412500000001</v>
      </c>
      <c r="K121" s="1">
        <f t="shared" si="5"/>
        <v>72.425441855483626</v>
      </c>
      <c r="L121" s="2"/>
      <c r="M121" s="2"/>
      <c r="N121" s="10"/>
      <c r="O121" s="9"/>
      <c r="P121" s="7"/>
      <c r="Q121" s="7"/>
      <c r="R121" s="7"/>
      <c r="S121" s="7"/>
      <c r="T121" s="7"/>
    </row>
    <row r="122" spans="1:20">
      <c r="A122" s="2">
        <v>202</v>
      </c>
      <c r="C122" s="7">
        <v>135.04</v>
      </c>
      <c r="E122" s="7">
        <v>479.29</v>
      </c>
      <c r="F122" s="8"/>
      <c r="G122" s="9">
        <v>3629</v>
      </c>
      <c r="H122" s="7">
        <v>140.09</v>
      </c>
      <c r="I122" s="7">
        <f t="shared" si="3"/>
        <v>53.256207760234197</v>
      </c>
      <c r="J122" s="1">
        <f t="shared" si="4"/>
        <v>103.31637500000001</v>
      </c>
      <c r="K122" s="1">
        <f t="shared" si="5"/>
        <v>71.389018445354154</v>
      </c>
      <c r="L122" s="2"/>
      <c r="M122" s="2"/>
      <c r="N122" s="10"/>
      <c r="O122" s="9"/>
      <c r="P122" s="7"/>
      <c r="Q122" s="7"/>
      <c r="R122" s="7"/>
      <c r="S122" s="7"/>
      <c r="T122" s="7"/>
    </row>
    <row r="123" spans="1:20">
      <c r="A123" s="2">
        <v>203</v>
      </c>
      <c r="C123" s="7">
        <v>134.61000000000001</v>
      </c>
      <c r="E123" s="7">
        <v>487.84</v>
      </c>
      <c r="F123" s="8"/>
      <c r="G123" s="9">
        <v>3664.4</v>
      </c>
      <c r="H123" s="7">
        <v>143.57</v>
      </c>
      <c r="I123" s="7">
        <f t="shared" si="3"/>
        <v>55.111560650019051</v>
      </c>
      <c r="J123" s="1">
        <f t="shared" si="4"/>
        <v>105.882875</v>
      </c>
      <c r="K123" s="1">
        <f t="shared" si="5"/>
        <v>73.876086662223926</v>
      </c>
      <c r="L123" s="2"/>
      <c r="M123" s="2"/>
      <c r="N123" s="10"/>
      <c r="O123" s="9"/>
      <c r="P123" s="7"/>
      <c r="Q123" s="7"/>
      <c r="R123" s="7"/>
      <c r="S123" s="7"/>
      <c r="T123" s="7"/>
    </row>
    <row r="124" spans="1:20">
      <c r="A124" s="2">
        <v>204</v>
      </c>
      <c r="C124" s="7">
        <v>134.77000000000001</v>
      </c>
      <c r="E124" s="7">
        <v>483.51</v>
      </c>
      <c r="F124" s="8"/>
      <c r="G124" s="9">
        <v>3691.1</v>
      </c>
      <c r="H124" s="7">
        <v>142.81</v>
      </c>
      <c r="I124" s="7">
        <f t="shared" si="3"/>
        <v>55.21925782529037</v>
      </c>
      <c r="J124" s="1">
        <f t="shared" si="4"/>
        <v>105.32237500000001</v>
      </c>
      <c r="K124" s="1">
        <f t="shared" si="5"/>
        <v>74.020452848914701</v>
      </c>
      <c r="L124" s="2"/>
      <c r="M124" s="2"/>
      <c r="N124" s="10"/>
      <c r="O124" s="9"/>
      <c r="P124" s="7"/>
      <c r="Q124" s="7"/>
      <c r="R124" s="7"/>
      <c r="S124" s="7"/>
      <c r="T124" s="7"/>
    </row>
    <row r="125" spans="1:20">
      <c r="A125" s="2">
        <v>205</v>
      </c>
      <c r="C125" s="7">
        <v>134.74</v>
      </c>
      <c r="E125" s="7">
        <v>481.64</v>
      </c>
      <c r="F125" s="8"/>
      <c r="G125" s="9">
        <v>3718.6</v>
      </c>
      <c r="H125" s="7">
        <v>141.93</v>
      </c>
      <c r="I125" s="7">
        <f t="shared" si="3"/>
        <v>55.287862825047597</v>
      </c>
      <c r="J125" s="1">
        <f t="shared" si="4"/>
        <v>104.67337500000001</v>
      </c>
      <c r="K125" s="1">
        <f t="shared" si="5"/>
        <v>74.112416655559784</v>
      </c>
      <c r="L125" s="2"/>
      <c r="M125" s="2"/>
      <c r="N125" s="10"/>
      <c r="O125" s="9"/>
      <c r="P125" s="7"/>
      <c r="Q125" s="7"/>
      <c r="R125" s="7"/>
      <c r="S125" s="7"/>
      <c r="T125" s="7"/>
    </row>
    <row r="126" spans="1:20">
      <c r="A126" s="2">
        <v>206</v>
      </c>
      <c r="C126" s="7">
        <v>134.74</v>
      </c>
      <c r="E126" s="7">
        <v>477.97</v>
      </c>
      <c r="F126" s="8"/>
      <c r="G126" s="9">
        <v>3746.9</v>
      </c>
      <c r="H126" s="7">
        <v>140.69999999999999</v>
      </c>
      <c r="I126" s="7">
        <f t="shared" si="3"/>
        <v>55.225840545554078</v>
      </c>
      <c r="J126" s="1">
        <f t="shared" si="4"/>
        <v>103.76625</v>
      </c>
      <c r="K126" s="1">
        <f t="shared" si="5"/>
        <v>74.029276870715918</v>
      </c>
      <c r="L126" s="2"/>
      <c r="M126" s="2"/>
      <c r="N126" s="10"/>
      <c r="O126" s="9"/>
      <c r="P126" s="7"/>
      <c r="Q126" s="7"/>
      <c r="R126" s="7"/>
      <c r="S126" s="7"/>
      <c r="T126" s="7"/>
    </row>
    <row r="127" spans="1:20">
      <c r="A127" s="2">
        <v>207</v>
      </c>
      <c r="C127" s="7">
        <v>134.5</v>
      </c>
      <c r="E127" s="7">
        <v>485.72</v>
      </c>
      <c r="F127" s="8"/>
      <c r="G127" s="9">
        <v>3782.4</v>
      </c>
      <c r="H127" s="7">
        <v>142.1</v>
      </c>
      <c r="I127" s="7">
        <f t="shared" si="3"/>
        <v>56.303794903274948</v>
      </c>
      <c r="J127" s="1">
        <f t="shared" si="4"/>
        <v>104.79875</v>
      </c>
      <c r="K127" s="1">
        <f t="shared" si="5"/>
        <v>75.474255902513335</v>
      </c>
      <c r="L127" s="2"/>
      <c r="M127" s="2"/>
      <c r="N127" s="10"/>
      <c r="O127" s="9"/>
      <c r="P127" s="7"/>
      <c r="Q127" s="7"/>
      <c r="R127" s="7"/>
      <c r="S127" s="7"/>
      <c r="T127" s="7"/>
    </row>
    <row r="128" spans="1:20">
      <c r="A128" s="2">
        <v>208</v>
      </c>
      <c r="C128" s="7">
        <v>134.57</v>
      </c>
      <c r="E128" s="7">
        <v>482.6</v>
      </c>
      <c r="F128" s="8"/>
      <c r="G128" s="9">
        <v>3807.6</v>
      </c>
      <c r="H128" s="7">
        <v>141.57</v>
      </c>
      <c r="I128" s="7">
        <f t="shared" si="3"/>
        <v>56.467516172524753</v>
      </c>
      <c r="J128" s="1">
        <f t="shared" si="4"/>
        <v>104.407875</v>
      </c>
      <c r="K128" s="1">
        <f t="shared" si="5"/>
        <v>75.693721410891087</v>
      </c>
      <c r="L128" s="2"/>
      <c r="M128" s="2"/>
      <c r="N128" s="10"/>
      <c r="O128" s="9"/>
      <c r="P128" s="7"/>
      <c r="Q128" s="7"/>
      <c r="R128" s="7"/>
      <c r="S128" s="7"/>
      <c r="T128" s="7"/>
    </row>
    <row r="129" spans="1:20">
      <c r="A129" s="2">
        <v>209</v>
      </c>
      <c r="C129" s="7">
        <v>134.56</v>
      </c>
      <c r="E129" s="7">
        <v>483.61</v>
      </c>
      <c r="F129" s="8"/>
      <c r="G129" s="9">
        <v>3837.2</v>
      </c>
      <c r="H129" s="7">
        <v>140.19</v>
      </c>
      <c r="I129" s="7">
        <f t="shared" si="3"/>
        <v>56.351775778160693</v>
      </c>
      <c r="J129" s="1">
        <f t="shared" si="4"/>
        <v>103.390125</v>
      </c>
      <c r="K129" s="1">
        <f t="shared" si="5"/>
        <v>75.53857342916983</v>
      </c>
      <c r="L129" s="2"/>
      <c r="M129" s="2"/>
      <c r="N129" s="10"/>
      <c r="O129" s="9"/>
      <c r="P129" s="7"/>
      <c r="Q129" s="7"/>
      <c r="R129" s="7"/>
      <c r="S129" s="7"/>
      <c r="T129" s="7"/>
    </row>
    <row r="130" spans="1:20">
      <c r="A130" s="2">
        <v>210</v>
      </c>
      <c r="C130" s="7">
        <v>134.38</v>
      </c>
      <c r="E130" s="7">
        <v>486.52</v>
      </c>
      <c r="F130" s="8"/>
      <c r="G130" s="9">
        <v>3869.7</v>
      </c>
      <c r="H130" s="7">
        <v>140.99</v>
      </c>
      <c r="I130" s="7">
        <f t="shared" si="3"/>
        <v>57.153356764189837</v>
      </c>
      <c r="J130" s="1">
        <f t="shared" si="4"/>
        <v>103.98012500000002</v>
      </c>
      <c r="K130" s="1">
        <f t="shared" si="5"/>
        <v>76.613078772372432</v>
      </c>
      <c r="L130" s="2"/>
      <c r="M130" s="2"/>
      <c r="N130" s="10"/>
      <c r="O130" s="9"/>
      <c r="P130" s="7"/>
      <c r="Q130" s="7"/>
      <c r="R130" s="7"/>
      <c r="S130" s="7"/>
      <c r="T130" s="7"/>
    </row>
    <row r="131" spans="1:20">
      <c r="A131" s="2">
        <v>211</v>
      </c>
      <c r="C131" s="7">
        <v>134.44999999999999</v>
      </c>
      <c r="E131" s="7">
        <v>485</v>
      </c>
      <c r="F131" s="8"/>
      <c r="G131" s="9">
        <v>3897.7</v>
      </c>
      <c r="H131" s="7">
        <v>140.41999999999999</v>
      </c>
      <c r="I131" s="7">
        <f t="shared" ref="I131:I194" si="6">K131*0.746</f>
        <v>57.334167713432976</v>
      </c>
      <c r="J131" s="1">
        <f t="shared" ref="J131:J194" si="7">SUM(H131*0.7375)</f>
        <v>103.55974999999999</v>
      </c>
      <c r="K131" s="1">
        <f t="shared" ref="K131:K194" si="8">SUM(G131*J131)/5252</f>
        <v>76.855452698971817</v>
      </c>
      <c r="L131" s="2"/>
      <c r="M131" s="2"/>
      <c r="N131" s="10"/>
      <c r="O131" s="9"/>
      <c r="P131" s="7"/>
      <c r="Q131" s="7"/>
      <c r="R131" s="7"/>
      <c r="S131" s="7"/>
      <c r="T131" s="7"/>
    </row>
    <row r="132" spans="1:20">
      <c r="A132" s="2">
        <v>212</v>
      </c>
      <c r="C132" s="7">
        <v>134.44999999999999</v>
      </c>
      <c r="E132" s="7">
        <v>483.32</v>
      </c>
      <c r="F132" s="8"/>
      <c r="G132" s="9">
        <v>3926.1</v>
      </c>
      <c r="H132" s="7">
        <v>138.82</v>
      </c>
      <c r="I132" s="7">
        <f t="shared" si="6"/>
        <v>57.093876582321023</v>
      </c>
      <c r="J132" s="1">
        <f t="shared" si="7"/>
        <v>102.37975</v>
      </c>
      <c r="K132" s="1">
        <f t="shared" si="8"/>
        <v>76.533346625095206</v>
      </c>
      <c r="L132" s="2"/>
      <c r="M132" s="2"/>
      <c r="N132" s="10"/>
      <c r="O132" s="9"/>
      <c r="P132" s="7"/>
      <c r="Q132" s="7"/>
      <c r="R132" s="7"/>
      <c r="S132" s="7"/>
      <c r="T132" s="7"/>
    </row>
    <row r="133" spans="1:20">
      <c r="A133" s="2">
        <v>213</v>
      </c>
      <c r="C133" s="7">
        <v>134.47</v>
      </c>
      <c r="E133" s="7">
        <v>482.06</v>
      </c>
      <c r="F133" s="8"/>
      <c r="G133" s="9">
        <v>3955.3</v>
      </c>
      <c r="H133" s="7">
        <v>137.38999999999999</v>
      </c>
      <c r="I133" s="7">
        <f t="shared" si="6"/>
        <v>56.926002497472389</v>
      </c>
      <c r="J133" s="1">
        <f t="shared" si="7"/>
        <v>101.325125</v>
      </c>
      <c r="K133" s="1">
        <f t="shared" si="8"/>
        <v>76.308314339775322</v>
      </c>
      <c r="L133" s="2"/>
      <c r="M133" s="2"/>
      <c r="N133" s="10"/>
      <c r="O133" s="9"/>
      <c r="P133" s="7"/>
      <c r="Q133" s="7"/>
      <c r="R133" s="7"/>
      <c r="S133" s="7"/>
      <c r="T133" s="7"/>
    </row>
    <row r="134" spans="1:20">
      <c r="A134" s="2">
        <v>214</v>
      </c>
      <c r="C134" s="7">
        <v>134.43</v>
      </c>
      <c r="E134" s="7">
        <v>481.23</v>
      </c>
      <c r="F134" s="8"/>
      <c r="G134" s="9">
        <v>3988.1</v>
      </c>
      <c r="H134" s="7">
        <v>137.43</v>
      </c>
      <c r="I134" s="7">
        <f t="shared" si="6"/>
        <v>57.414782073881391</v>
      </c>
      <c r="J134" s="1">
        <f t="shared" si="7"/>
        <v>101.35462500000001</v>
      </c>
      <c r="K134" s="1">
        <f t="shared" si="8"/>
        <v>76.963514844345028</v>
      </c>
      <c r="L134" s="2"/>
      <c r="M134" s="2"/>
      <c r="N134" s="10"/>
      <c r="O134" s="9"/>
      <c r="P134" s="7"/>
      <c r="Q134" s="7"/>
      <c r="R134" s="7"/>
      <c r="S134" s="7"/>
      <c r="T134" s="7"/>
    </row>
    <row r="135" spans="1:20">
      <c r="A135" s="2">
        <v>215</v>
      </c>
      <c r="C135" s="7">
        <v>134.22999999999999</v>
      </c>
      <c r="E135" s="7">
        <v>486.13</v>
      </c>
      <c r="F135" s="8"/>
      <c r="G135" s="9">
        <v>4017.1</v>
      </c>
      <c r="H135" s="7">
        <v>137.6</v>
      </c>
      <c r="I135" s="7">
        <f t="shared" si="6"/>
        <v>57.903819453160708</v>
      </c>
      <c r="J135" s="1">
        <f t="shared" si="7"/>
        <v>101.48</v>
      </c>
      <c r="K135" s="1">
        <f t="shared" si="8"/>
        <v>77.619060929169848</v>
      </c>
      <c r="L135" s="2"/>
      <c r="M135" s="2"/>
      <c r="N135" s="10"/>
      <c r="O135" s="9"/>
      <c r="P135" s="7"/>
      <c r="Q135" s="7"/>
      <c r="R135" s="7"/>
      <c r="S135" s="7"/>
      <c r="T135" s="7"/>
    </row>
    <row r="136" spans="1:20">
      <c r="A136" s="2">
        <v>216</v>
      </c>
      <c r="C136" s="7">
        <v>134.47</v>
      </c>
      <c r="E136" s="7">
        <v>482.56</v>
      </c>
      <c r="F136" s="8"/>
      <c r="G136" s="9">
        <v>4044.8</v>
      </c>
      <c r="H136" s="7">
        <v>135.5</v>
      </c>
      <c r="I136" s="7">
        <f t="shared" si="6"/>
        <v>57.413296329017527</v>
      </c>
      <c r="J136" s="1">
        <f t="shared" si="7"/>
        <v>99.931250000000006</v>
      </c>
      <c r="K136" s="1">
        <f t="shared" si="8"/>
        <v>76.961523229246012</v>
      </c>
      <c r="L136" s="2"/>
      <c r="M136" s="2"/>
      <c r="N136" s="10"/>
      <c r="O136" s="9"/>
      <c r="P136" s="7"/>
      <c r="Q136" s="7"/>
      <c r="R136" s="7"/>
      <c r="S136" s="7"/>
      <c r="T136" s="7"/>
    </row>
    <row r="137" spans="1:20">
      <c r="A137" s="2">
        <v>217</v>
      </c>
      <c r="C137" s="7">
        <v>134.61000000000001</v>
      </c>
      <c r="E137" s="7">
        <v>480.12</v>
      </c>
      <c r="F137" s="8"/>
      <c r="G137" s="9">
        <v>4072</v>
      </c>
      <c r="H137" s="7">
        <v>132.9</v>
      </c>
      <c r="I137" s="7">
        <f t="shared" si="6"/>
        <v>56.690316934501148</v>
      </c>
      <c r="J137" s="1">
        <f t="shared" si="7"/>
        <v>98.013750000000016</v>
      </c>
      <c r="K137" s="1">
        <f t="shared" si="8"/>
        <v>75.992381949733442</v>
      </c>
      <c r="L137" s="2"/>
      <c r="M137" s="2"/>
      <c r="N137" s="10"/>
      <c r="O137" s="9"/>
      <c r="P137" s="7"/>
      <c r="Q137" s="7"/>
      <c r="R137" s="7"/>
      <c r="S137" s="7"/>
      <c r="T137" s="7"/>
    </row>
    <row r="138" spans="1:20">
      <c r="A138" s="2">
        <v>218</v>
      </c>
      <c r="C138" s="7">
        <v>134.38999999999999</v>
      </c>
      <c r="E138" s="7">
        <v>478.14</v>
      </c>
      <c r="F138" s="8"/>
      <c r="G138" s="9">
        <v>4105.3999999999996</v>
      </c>
      <c r="H138" s="7">
        <v>133.09</v>
      </c>
      <c r="I138" s="7">
        <f t="shared" si="6"/>
        <v>57.237023066460402</v>
      </c>
      <c r="J138" s="1">
        <f t="shared" si="7"/>
        <v>98.153875000000014</v>
      </c>
      <c r="K138" s="1">
        <f t="shared" si="8"/>
        <v>76.725231992574265</v>
      </c>
      <c r="L138" s="2"/>
      <c r="M138" s="2"/>
      <c r="N138" s="10"/>
      <c r="O138" s="9"/>
      <c r="P138" s="7"/>
      <c r="Q138" s="7"/>
      <c r="R138" s="7"/>
      <c r="S138" s="7"/>
      <c r="T138" s="7"/>
    </row>
    <row r="139" spans="1:20">
      <c r="A139" s="2">
        <v>219</v>
      </c>
      <c r="C139" s="7">
        <v>134.35</v>
      </c>
      <c r="E139" s="7">
        <v>482.28</v>
      </c>
      <c r="F139" s="8"/>
      <c r="G139" s="9">
        <v>4137.8</v>
      </c>
      <c r="H139" s="7">
        <v>133.04</v>
      </c>
      <c r="I139" s="7">
        <f t="shared" si="6"/>
        <v>57.667067376161469</v>
      </c>
      <c r="J139" s="1">
        <f t="shared" si="7"/>
        <v>98.117000000000004</v>
      </c>
      <c r="K139" s="1">
        <f t="shared" si="8"/>
        <v>77.301698895658802</v>
      </c>
      <c r="L139" s="2"/>
      <c r="M139" s="2"/>
      <c r="N139" s="10"/>
      <c r="O139" s="9"/>
      <c r="P139" s="7"/>
      <c r="Q139" s="7"/>
      <c r="R139" s="7"/>
      <c r="S139" s="7"/>
      <c r="T139" s="7"/>
    </row>
    <row r="140" spans="1:20">
      <c r="A140" s="2">
        <v>220</v>
      </c>
      <c r="C140" s="7">
        <v>134.28</v>
      </c>
      <c r="E140" s="7">
        <v>484.15</v>
      </c>
      <c r="F140" s="8"/>
      <c r="G140" s="9">
        <v>4163.3999999999996</v>
      </c>
      <c r="H140" s="7">
        <v>131.77000000000001</v>
      </c>
      <c r="I140" s="7">
        <f t="shared" si="6"/>
        <v>57.469949897781802</v>
      </c>
      <c r="J140" s="1">
        <f t="shared" si="7"/>
        <v>97.180375000000012</v>
      </c>
      <c r="K140" s="1">
        <f t="shared" si="8"/>
        <v>77.037466350913945</v>
      </c>
      <c r="L140" s="2"/>
      <c r="M140" s="2"/>
      <c r="N140" s="10"/>
      <c r="O140" s="9"/>
      <c r="P140" s="7"/>
      <c r="Q140" s="7"/>
      <c r="R140" s="7"/>
      <c r="S140" s="7"/>
      <c r="T140" s="7"/>
    </row>
    <row r="141" spans="1:20">
      <c r="A141" s="2">
        <v>221</v>
      </c>
      <c r="C141" s="7">
        <v>134.13</v>
      </c>
      <c r="E141" s="7">
        <v>486.46</v>
      </c>
      <c r="F141" s="8"/>
      <c r="G141" s="9">
        <v>4197.3</v>
      </c>
      <c r="H141" s="7">
        <v>132.12</v>
      </c>
      <c r="I141" s="7">
        <f t="shared" si="6"/>
        <v>58.091783620201824</v>
      </c>
      <c r="J141" s="1">
        <f t="shared" si="7"/>
        <v>97.438500000000005</v>
      </c>
      <c r="K141" s="1">
        <f t="shared" si="8"/>
        <v>77.871023619573492</v>
      </c>
      <c r="L141" s="2"/>
      <c r="M141" s="2"/>
      <c r="N141" s="10"/>
      <c r="O141" s="9"/>
      <c r="P141" s="7"/>
      <c r="Q141" s="7"/>
      <c r="R141" s="7"/>
      <c r="S141" s="7"/>
      <c r="T141" s="7"/>
    </row>
    <row r="142" spans="1:20">
      <c r="A142" s="2">
        <v>222</v>
      </c>
      <c r="C142" s="7">
        <v>134.44</v>
      </c>
      <c r="E142" s="7">
        <v>480.85</v>
      </c>
      <c r="F142" s="8"/>
      <c r="G142" s="9">
        <v>4223.2</v>
      </c>
      <c r="H142" s="7">
        <v>129.72999999999999</v>
      </c>
      <c r="I142" s="7">
        <f t="shared" si="6"/>
        <v>57.392904237204874</v>
      </c>
      <c r="J142" s="1">
        <f t="shared" si="7"/>
        <v>95.675875000000005</v>
      </c>
      <c r="K142" s="1">
        <f t="shared" si="8"/>
        <v>76.93418798552932</v>
      </c>
      <c r="L142" s="2"/>
      <c r="M142" s="2"/>
      <c r="N142" s="10"/>
      <c r="O142" s="9"/>
      <c r="P142" s="7"/>
      <c r="Q142" s="7"/>
      <c r="R142" s="7"/>
      <c r="S142" s="7"/>
      <c r="T142" s="7"/>
    </row>
    <row r="143" spans="1:20">
      <c r="A143" s="2">
        <v>223</v>
      </c>
      <c r="C143" s="7">
        <v>134.43</v>
      </c>
      <c r="E143" s="7">
        <v>480.74</v>
      </c>
      <c r="F143" s="8"/>
      <c r="G143" s="9">
        <v>4251.3999999999996</v>
      </c>
      <c r="H143" s="7">
        <v>127.53</v>
      </c>
      <c r="I143" s="7">
        <f t="shared" si="6"/>
        <v>56.796354680569308</v>
      </c>
      <c r="J143" s="1">
        <f t="shared" si="7"/>
        <v>94.053375000000003</v>
      </c>
      <c r="K143" s="1">
        <f t="shared" si="8"/>
        <v>76.134523700495052</v>
      </c>
      <c r="L143" s="2"/>
      <c r="M143" s="2"/>
      <c r="N143" s="10"/>
      <c r="O143" s="9"/>
      <c r="P143" s="7"/>
      <c r="Q143" s="7"/>
      <c r="R143" s="7"/>
      <c r="S143" s="7"/>
      <c r="T143" s="7"/>
    </row>
    <row r="144" spans="1:20">
      <c r="A144" s="2">
        <v>224</v>
      </c>
      <c r="C144" s="7">
        <v>134.49</v>
      </c>
      <c r="E144" s="7">
        <v>478.09</v>
      </c>
      <c r="F144" s="8"/>
      <c r="G144" s="9">
        <v>4285.2</v>
      </c>
      <c r="H144" s="7">
        <v>127.17</v>
      </c>
      <c r="I144" s="7">
        <f t="shared" si="6"/>
        <v>57.0863008862719</v>
      </c>
      <c r="J144" s="1">
        <f t="shared" si="7"/>
        <v>93.787875000000014</v>
      </c>
      <c r="K144" s="1">
        <f t="shared" si="8"/>
        <v>76.523191536557505</v>
      </c>
      <c r="L144" s="2"/>
      <c r="M144" s="2"/>
      <c r="N144" s="10"/>
      <c r="O144" s="9"/>
      <c r="P144" s="7"/>
      <c r="Q144" s="7"/>
      <c r="R144" s="7"/>
      <c r="S144" s="7"/>
      <c r="T144" s="7"/>
    </row>
    <row r="145" spans="1:20">
      <c r="A145" s="2">
        <v>225</v>
      </c>
      <c r="C145" s="7">
        <v>134.32</v>
      </c>
      <c r="E145" s="7">
        <v>478.66</v>
      </c>
      <c r="F145" s="8"/>
      <c r="G145" s="9">
        <v>4314.3</v>
      </c>
      <c r="H145" s="7">
        <v>126.69</v>
      </c>
      <c r="I145" s="7">
        <f t="shared" si="6"/>
        <v>57.257029344387853</v>
      </c>
      <c r="J145" s="1">
        <f t="shared" si="7"/>
        <v>93.433875</v>
      </c>
      <c r="K145" s="1">
        <f t="shared" si="8"/>
        <v>76.752050059501144</v>
      </c>
      <c r="L145" s="2"/>
      <c r="M145" s="2"/>
      <c r="N145" s="10"/>
      <c r="O145" s="9"/>
      <c r="P145" s="7"/>
      <c r="Q145" s="7"/>
      <c r="R145" s="7"/>
      <c r="S145" s="7"/>
      <c r="T145" s="7"/>
    </row>
    <row r="146" spans="1:20">
      <c r="A146" s="2">
        <v>226</v>
      </c>
      <c r="C146" s="7">
        <v>134.44999999999999</v>
      </c>
      <c r="E146" s="7">
        <v>478.47</v>
      </c>
      <c r="F146" s="8"/>
      <c r="G146" s="9">
        <v>4345</v>
      </c>
      <c r="H146" s="7">
        <v>125.97</v>
      </c>
      <c r="I146" s="7">
        <f t="shared" si="6"/>
        <v>57.336746370668322</v>
      </c>
      <c r="J146" s="1">
        <f t="shared" si="7"/>
        <v>92.902875000000009</v>
      </c>
      <c r="K146" s="1">
        <f t="shared" si="8"/>
        <v>76.858909344059413</v>
      </c>
      <c r="L146" s="2"/>
      <c r="M146" s="2"/>
      <c r="N146" s="10"/>
      <c r="O146" s="9"/>
      <c r="P146" s="7"/>
      <c r="Q146" s="7"/>
      <c r="R146" s="7"/>
      <c r="S146" s="7"/>
      <c r="T146" s="7"/>
    </row>
    <row r="147" spans="1:20">
      <c r="A147" s="2">
        <v>227</v>
      </c>
      <c r="C147" s="7">
        <v>134.62</v>
      </c>
      <c r="E147" s="7">
        <v>477.15</v>
      </c>
      <c r="F147" s="8"/>
      <c r="G147" s="9">
        <v>4370.2</v>
      </c>
      <c r="H147" s="7">
        <v>122.73</v>
      </c>
      <c r="I147" s="7">
        <f t="shared" si="6"/>
        <v>56.186008637290563</v>
      </c>
      <c r="J147" s="1">
        <f t="shared" si="7"/>
        <v>90.513375000000011</v>
      </c>
      <c r="K147" s="1">
        <f t="shared" si="8"/>
        <v>75.316365465536947</v>
      </c>
      <c r="L147" s="2"/>
      <c r="M147" s="2"/>
      <c r="N147" s="10"/>
      <c r="O147" s="9"/>
      <c r="P147" s="7"/>
      <c r="Q147" s="7"/>
      <c r="R147" s="7"/>
      <c r="S147" s="7"/>
      <c r="T147" s="7"/>
    </row>
    <row r="148" spans="1:20">
      <c r="A148" s="2">
        <v>228</v>
      </c>
      <c r="C148" s="7">
        <v>134.57</v>
      </c>
      <c r="E148" s="7">
        <v>473.22</v>
      </c>
      <c r="F148" s="8"/>
      <c r="G148" s="9">
        <v>4403</v>
      </c>
      <c r="H148" s="7">
        <v>121.99</v>
      </c>
      <c r="I148" s="7">
        <f t="shared" si="6"/>
        <v>56.266389917126808</v>
      </c>
      <c r="J148" s="1">
        <f t="shared" si="7"/>
        <v>89.967624999999998</v>
      </c>
      <c r="K148" s="1">
        <f t="shared" si="8"/>
        <v>75.42411517041127</v>
      </c>
      <c r="L148" s="2"/>
      <c r="M148" s="2"/>
      <c r="N148" s="10"/>
      <c r="O148" s="9"/>
      <c r="P148" s="7"/>
      <c r="Q148" s="7"/>
      <c r="R148" s="7"/>
      <c r="S148" s="7"/>
      <c r="T148" s="7"/>
    </row>
    <row r="149" spans="1:20">
      <c r="A149" s="2">
        <v>229</v>
      </c>
      <c r="C149" s="7">
        <v>134.37</v>
      </c>
      <c r="E149" s="7">
        <v>475.64</v>
      </c>
      <c r="F149" s="8"/>
      <c r="G149" s="9">
        <v>4434.3999999999996</v>
      </c>
      <c r="H149" s="7">
        <v>122.58</v>
      </c>
      <c r="I149" s="7">
        <f t="shared" si="6"/>
        <v>56.941724701370902</v>
      </c>
      <c r="J149" s="1">
        <f t="shared" si="7"/>
        <v>90.402749999999997</v>
      </c>
      <c r="K149" s="1">
        <f t="shared" si="8"/>
        <v>76.329389680121849</v>
      </c>
      <c r="L149" s="2"/>
      <c r="M149" s="2"/>
      <c r="N149" s="10"/>
      <c r="O149" s="9"/>
      <c r="P149" s="7"/>
      <c r="Q149" s="7"/>
      <c r="R149" s="7"/>
      <c r="S149" s="7"/>
      <c r="T149" s="7"/>
    </row>
    <row r="150" spans="1:20">
      <c r="A150" s="2">
        <v>230</v>
      </c>
      <c r="C150" s="7">
        <v>134.44999999999999</v>
      </c>
      <c r="E150" s="7">
        <v>476.67</v>
      </c>
      <c r="F150" s="8"/>
      <c r="G150" s="9">
        <v>4463.1000000000004</v>
      </c>
      <c r="H150" s="7">
        <v>121.21</v>
      </c>
      <c r="I150" s="7">
        <f t="shared" si="6"/>
        <v>56.669737854422131</v>
      </c>
      <c r="J150" s="1">
        <f t="shared" si="7"/>
        <v>89.392375000000001</v>
      </c>
      <c r="K150" s="1">
        <f t="shared" si="8"/>
        <v>75.964796051504194</v>
      </c>
      <c r="L150" s="2"/>
      <c r="M150" s="2"/>
      <c r="N150" s="10"/>
      <c r="O150" s="9"/>
      <c r="P150" s="7"/>
      <c r="Q150" s="7"/>
      <c r="R150" s="7"/>
      <c r="S150" s="7"/>
      <c r="T150" s="7"/>
    </row>
    <row r="151" spans="1:20">
      <c r="A151" s="2">
        <v>231</v>
      </c>
      <c r="C151" s="7">
        <v>134.26</v>
      </c>
      <c r="E151" s="7">
        <v>480.8</v>
      </c>
      <c r="F151" s="8"/>
      <c r="G151" s="9">
        <v>4494.2</v>
      </c>
      <c r="H151" s="7">
        <v>121.02</v>
      </c>
      <c r="I151" s="7">
        <f t="shared" si="6"/>
        <v>56.975176430826359</v>
      </c>
      <c r="J151" s="1">
        <f t="shared" si="7"/>
        <v>89.252250000000004</v>
      </c>
      <c r="K151" s="1">
        <f t="shared" si="8"/>
        <v>76.374231140517907</v>
      </c>
      <c r="L151" s="2"/>
      <c r="M151" s="2"/>
      <c r="N151" s="10"/>
      <c r="O151" s="9"/>
      <c r="P151" s="7"/>
      <c r="Q151" s="7"/>
      <c r="R151" s="7"/>
      <c r="S151" s="7"/>
      <c r="T151" s="7"/>
    </row>
    <row r="152" spans="1:20">
      <c r="A152" s="2">
        <v>232</v>
      </c>
      <c r="C152" s="7">
        <v>134.6</v>
      </c>
      <c r="E152" s="7">
        <v>475.89</v>
      </c>
      <c r="F152" s="8"/>
      <c r="G152" s="9">
        <v>4521.7</v>
      </c>
      <c r="H152" s="7">
        <v>118.6</v>
      </c>
      <c r="I152" s="7">
        <f t="shared" si="6"/>
        <v>56.17752073181645</v>
      </c>
      <c r="J152" s="1">
        <f t="shared" si="7"/>
        <v>87.467500000000001</v>
      </c>
      <c r="K152" s="1">
        <f t="shared" si="8"/>
        <v>75.304987576161466</v>
      </c>
      <c r="L152" s="2"/>
      <c r="M152" s="2"/>
      <c r="N152" s="10"/>
      <c r="O152" s="9"/>
      <c r="P152" s="7"/>
      <c r="Q152" s="7"/>
      <c r="R152" s="7"/>
      <c r="S152" s="7"/>
      <c r="T152" s="7"/>
    </row>
    <row r="153" spans="1:20">
      <c r="A153" s="2">
        <v>233</v>
      </c>
      <c r="C153" s="7">
        <v>134.57</v>
      </c>
      <c r="E153" s="7">
        <v>474.15</v>
      </c>
      <c r="F153" s="8"/>
      <c r="G153" s="9">
        <v>4550.8999999999996</v>
      </c>
      <c r="H153" s="7">
        <v>117.29</v>
      </c>
      <c r="I153" s="7">
        <f t="shared" si="6"/>
        <v>55.915783355992957</v>
      </c>
      <c r="J153" s="1">
        <f t="shared" si="7"/>
        <v>86.50137500000001</v>
      </c>
      <c r="K153" s="1">
        <f t="shared" si="8"/>
        <v>74.954133184977152</v>
      </c>
      <c r="L153" s="2"/>
      <c r="M153" s="2"/>
      <c r="N153" s="10"/>
      <c r="O153" s="9"/>
      <c r="P153" s="7"/>
      <c r="Q153" s="7"/>
      <c r="R153" s="7"/>
      <c r="S153" s="7"/>
      <c r="T153" s="7"/>
    </row>
    <row r="154" spans="1:20">
      <c r="A154" s="2">
        <v>234</v>
      </c>
      <c r="C154" s="7">
        <v>134.81</v>
      </c>
      <c r="E154" s="7">
        <v>464.12</v>
      </c>
      <c r="F154" s="8"/>
      <c r="G154" s="9">
        <v>4581.3999999999996</v>
      </c>
      <c r="H154" s="7">
        <v>115.33</v>
      </c>
      <c r="I154" s="7">
        <f t="shared" si="6"/>
        <v>55.349874209986666</v>
      </c>
      <c r="J154" s="1">
        <f t="shared" si="7"/>
        <v>85.055875</v>
      </c>
      <c r="K154" s="1">
        <f t="shared" si="8"/>
        <v>74.195541836443255</v>
      </c>
      <c r="L154" s="2"/>
      <c r="M154" s="2"/>
      <c r="N154" s="10"/>
      <c r="O154" s="9"/>
      <c r="P154" s="7"/>
      <c r="Q154" s="7"/>
      <c r="R154" s="7"/>
      <c r="S154" s="7"/>
      <c r="T154" s="7"/>
    </row>
    <row r="155" spans="1:20">
      <c r="A155" s="2">
        <v>235</v>
      </c>
      <c r="C155" s="7">
        <v>134.93</v>
      </c>
      <c r="E155" s="7">
        <v>459.51</v>
      </c>
      <c r="F155" s="8"/>
      <c r="G155" s="9">
        <v>4609.8</v>
      </c>
      <c r="H155" s="7">
        <v>113.47</v>
      </c>
      <c r="I155" s="7">
        <f t="shared" si="6"/>
        <v>54.794790794183179</v>
      </c>
      <c r="J155" s="1">
        <f t="shared" si="7"/>
        <v>83.684125000000009</v>
      </c>
      <c r="K155" s="1">
        <f t="shared" si="8"/>
        <v>73.451462190594071</v>
      </c>
      <c r="L155" s="2"/>
      <c r="M155" s="2"/>
      <c r="N155" s="10"/>
      <c r="O155" s="9"/>
      <c r="P155" s="7"/>
      <c r="Q155" s="7"/>
      <c r="R155" s="7"/>
      <c r="S155" s="7"/>
      <c r="T155" s="7"/>
    </row>
    <row r="156" spans="1:20">
      <c r="A156" s="2">
        <v>236</v>
      </c>
      <c r="C156" s="7">
        <v>135.05000000000001</v>
      </c>
      <c r="E156" s="7">
        <v>448.84</v>
      </c>
      <c r="F156" s="8"/>
      <c r="G156" s="9">
        <v>4638.7</v>
      </c>
      <c r="H156" s="7">
        <v>110.9</v>
      </c>
      <c r="I156" s="7">
        <f t="shared" si="6"/>
        <v>53.889476784129862</v>
      </c>
      <c r="J156" s="1">
        <f t="shared" si="7"/>
        <v>81.788750000000007</v>
      </c>
      <c r="K156" s="1">
        <f t="shared" si="8"/>
        <v>72.237904536367111</v>
      </c>
      <c r="L156" s="2"/>
      <c r="M156" s="2"/>
      <c r="N156" s="10"/>
      <c r="O156" s="9"/>
      <c r="P156" s="7"/>
      <c r="Q156" s="7"/>
      <c r="R156" s="7"/>
      <c r="S156" s="7"/>
      <c r="T156" s="7"/>
    </row>
    <row r="157" spans="1:20">
      <c r="A157" s="2">
        <v>237</v>
      </c>
      <c r="C157" s="7">
        <v>135.04</v>
      </c>
      <c r="E157" s="7">
        <v>443.27</v>
      </c>
      <c r="F157" s="8"/>
      <c r="G157" s="9">
        <v>4671</v>
      </c>
      <c r="H157" s="7">
        <v>110.2</v>
      </c>
      <c r="I157" s="7">
        <f t="shared" si="6"/>
        <v>53.922199206968777</v>
      </c>
      <c r="J157" s="1">
        <f t="shared" si="7"/>
        <v>81.272500000000008</v>
      </c>
      <c r="K157" s="1">
        <f t="shared" si="8"/>
        <v>72.281768373952787</v>
      </c>
      <c r="L157" s="2"/>
      <c r="M157" s="2"/>
      <c r="N157" s="10"/>
      <c r="O157" s="9"/>
      <c r="P157" s="7"/>
      <c r="Q157" s="7"/>
      <c r="R157" s="7"/>
      <c r="S157" s="7"/>
      <c r="T157" s="7"/>
    </row>
    <row r="158" spans="1:20">
      <c r="A158" s="2">
        <v>238</v>
      </c>
      <c r="C158" s="7">
        <v>135.29</v>
      </c>
      <c r="E158" s="7">
        <v>439.08</v>
      </c>
      <c r="F158" s="8"/>
      <c r="G158" s="9">
        <v>4698.6000000000004</v>
      </c>
      <c r="H158" s="7">
        <v>107.43</v>
      </c>
      <c r="I158" s="7">
        <f t="shared" si="6"/>
        <v>52.877411225180893</v>
      </c>
      <c r="J158" s="1">
        <f t="shared" si="7"/>
        <v>79.229625000000013</v>
      </c>
      <c r="K158" s="1">
        <f t="shared" si="8"/>
        <v>70.881248291127207</v>
      </c>
      <c r="L158" s="2"/>
      <c r="M158" s="2"/>
      <c r="N158" s="10"/>
      <c r="O158" s="9"/>
      <c r="P158" s="7"/>
      <c r="Q158" s="7"/>
      <c r="R158" s="7"/>
      <c r="S158" s="7"/>
      <c r="T158" s="7"/>
    </row>
    <row r="159" spans="1:20">
      <c r="A159" s="2">
        <v>239</v>
      </c>
      <c r="C159" s="7">
        <v>135.54</v>
      </c>
      <c r="E159" s="7">
        <v>428.64</v>
      </c>
      <c r="F159" s="8"/>
      <c r="G159" s="9">
        <v>4727</v>
      </c>
      <c r="H159" s="7">
        <v>104.03</v>
      </c>
      <c r="I159" s="7">
        <f t="shared" si="6"/>
        <v>51.513414264423083</v>
      </c>
      <c r="J159" s="1">
        <f t="shared" si="7"/>
        <v>76.722125000000005</v>
      </c>
      <c r="K159" s="1">
        <f t="shared" si="8"/>
        <v>69.052834134615395</v>
      </c>
      <c r="L159" s="2"/>
      <c r="M159" s="2"/>
      <c r="N159" s="10"/>
      <c r="O159" s="9"/>
      <c r="P159" s="7"/>
      <c r="Q159" s="7"/>
      <c r="R159" s="7"/>
      <c r="S159" s="7"/>
      <c r="T159" s="7"/>
    </row>
    <row r="160" spans="1:20">
      <c r="A160" s="2">
        <v>240</v>
      </c>
      <c r="C160" s="7">
        <v>135.54</v>
      </c>
      <c r="E160" s="7">
        <v>417.93</v>
      </c>
      <c r="F160" s="8"/>
      <c r="G160" s="9">
        <v>4760.3999999999996</v>
      </c>
      <c r="H160" s="7">
        <v>103.23</v>
      </c>
      <c r="I160" s="7">
        <f t="shared" si="6"/>
        <v>51.478455524771512</v>
      </c>
      <c r="J160" s="1">
        <f t="shared" si="7"/>
        <v>76.132125000000002</v>
      </c>
      <c r="K160" s="1">
        <f t="shared" si="8"/>
        <v>69.005972553313015</v>
      </c>
      <c r="L160" s="2"/>
      <c r="M160" s="2"/>
      <c r="N160" s="10"/>
      <c r="O160" s="9"/>
      <c r="P160" s="7"/>
      <c r="Q160" s="7"/>
      <c r="R160" s="7"/>
      <c r="S160" s="7"/>
      <c r="T160" s="7"/>
    </row>
    <row r="161" spans="1:20">
      <c r="A161" s="2">
        <v>241</v>
      </c>
      <c r="C161" s="7">
        <v>135.56</v>
      </c>
      <c r="E161" s="7">
        <v>415.84</v>
      </c>
      <c r="F161" s="8"/>
      <c r="G161" s="9">
        <v>4791.5</v>
      </c>
      <c r="H161" s="7">
        <v>102.64</v>
      </c>
      <c r="I161" s="7">
        <f t="shared" si="6"/>
        <v>51.518625842155373</v>
      </c>
      <c r="J161" s="1">
        <f t="shared" si="7"/>
        <v>75.697000000000003</v>
      </c>
      <c r="K161" s="1">
        <f t="shared" si="8"/>
        <v>69.059820163747148</v>
      </c>
      <c r="L161" s="2"/>
      <c r="M161" s="2"/>
      <c r="N161" s="10"/>
      <c r="O161" s="9"/>
      <c r="P161" s="7"/>
      <c r="Q161" s="7"/>
      <c r="R161" s="7"/>
      <c r="S161" s="7"/>
      <c r="T161" s="7"/>
    </row>
    <row r="162" spans="1:20">
      <c r="A162" s="2">
        <v>242</v>
      </c>
      <c r="C162" s="7">
        <v>135.72999999999999</v>
      </c>
      <c r="E162" s="7">
        <v>409.96</v>
      </c>
      <c r="F162" s="8"/>
      <c r="G162" s="9">
        <v>4818.3</v>
      </c>
      <c r="H162" s="7">
        <v>99.783000000000001</v>
      </c>
      <c r="I162" s="7">
        <f t="shared" si="6"/>
        <v>50.364732134435933</v>
      </c>
      <c r="J162" s="1">
        <f t="shared" si="7"/>
        <v>73.589962499999999</v>
      </c>
      <c r="K162" s="1">
        <f t="shared" si="8"/>
        <v>67.513045756616535</v>
      </c>
      <c r="L162" s="2"/>
      <c r="M162" s="2"/>
      <c r="N162" s="10"/>
      <c r="O162" s="9"/>
      <c r="P162" s="7"/>
      <c r="Q162" s="7"/>
      <c r="R162" s="7"/>
      <c r="S162" s="7"/>
      <c r="T162" s="7"/>
    </row>
    <row r="163" spans="1:20">
      <c r="A163" s="2">
        <v>243</v>
      </c>
      <c r="C163" s="7">
        <v>136.02000000000001</v>
      </c>
      <c r="E163" s="7">
        <v>404.74</v>
      </c>
      <c r="F163" s="8"/>
      <c r="G163" s="9">
        <v>4846.5</v>
      </c>
      <c r="H163" s="7">
        <v>96.683999999999997</v>
      </c>
      <c r="I163" s="7">
        <f t="shared" si="6"/>
        <v>49.086149014861007</v>
      </c>
      <c r="J163" s="1">
        <f t="shared" si="7"/>
        <v>71.304450000000003</v>
      </c>
      <c r="K163" s="1">
        <f t="shared" si="8"/>
        <v>65.799127365765429</v>
      </c>
      <c r="L163" s="2"/>
      <c r="M163" s="2"/>
      <c r="N163" s="10"/>
      <c r="O163" s="9"/>
      <c r="P163" s="7"/>
      <c r="Q163" s="7"/>
      <c r="R163" s="7"/>
      <c r="S163" s="7"/>
      <c r="T163" s="7"/>
    </row>
    <row r="164" spans="1:20">
      <c r="A164" s="2">
        <v>244</v>
      </c>
      <c r="C164" s="7">
        <v>136.01</v>
      </c>
      <c r="E164" s="7">
        <v>394.26</v>
      </c>
      <c r="F164" s="8"/>
      <c r="G164" s="9">
        <v>4878.3999999999996</v>
      </c>
      <c r="H164" s="7">
        <v>95.146000000000001</v>
      </c>
      <c r="I164" s="7">
        <f t="shared" si="6"/>
        <v>48.623260389017517</v>
      </c>
      <c r="J164" s="1">
        <f t="shared" si="7"/>
        <v>70.170175</v>
      </c>
      <c r="K164" s="1">
        <f t="shared" si="8"/>
        <v>65.178633229246003</v>
      </c>
      <c r="L164" s="2"/>
      <c r="M164" s="2"/>
      <c r="N164" s="10"/>
      <c r="O164" s="9"/>
      <c r="P164" s="7"/>
      <c r="Q164" s="7"/>
      <c r="R164" s="7"/>
      <c r="S164" s="7"/>
      <c r="T164" s="7"/>
    </row>
    <row r="165" spans="1:20">
      <c r="A165" s="2">
        <v>245</v>
      </c>
      <c r="C165" s="7">
        <v>135.94999999999999</v>
      </c>
      <c r="E165" s="7">
        <v>391.45</v>
      </c>
      <c r="G165" s="9">
        <v>4911.3999999999996</v>
      </c>
      <c r="H165" s="7">
        <v>95.361999999999995</v>
      </c>
      <c r="I165" s="7">
        <f t="shared" si="6"/>
        <v>49.06330405601485</v>
      </c>
      <c r="J165" s="1">
        <f t="shared" si="7"/>
        <v>70.329475000000002</v>
      </c>
      <c r="K165" s="1">
        <f t="shared" si="8"/>
        <v>65.768504096534656</v>
      </c>
      <c r="L165" s="2"/>
      <c r="M165" s="2"/>
      <c r="N165" s="10"/>
      <c r="O165" s="9"/>
      <c r="P165" s="7"/>
      <c r="Q165" s="7"/>
      <c r="R165" s="7"/>
      <c r="S165" s="7"/>
      <c r="T165" s="7"/>
    </row>
    <row r="166" spans="1:20">
      <c r="A166" s="2">
        <v>246</v>
      </c>
      <c r="C166" s="7">
        <v>136.26</v>
      </c>
      <c r="E166" s="7">
        <v>384.73</v>
      </c>
      <c r="G166" s="9">
        <v>4936.8999999999996</v>
      </c>
      <c r="H166" s="7">
        <v>92.376000000000005</v>
      </c>
      <c r="I166" s="7">
        <f t="shared" si="6"/>
        <v>47.773781389569685</v>
      </c>
      <c r="J166" s="1">
        <f t="shared" si="7"/>
        <v>68.127300000000005</v>
      </c>
      <c r="K166" s="1">
        <f t="shared" si="8"/>
        <v>64.039921433739522</v>
      </c>
      <c r="L166" s="2"/>
      <c r="M166" s="2"/>
      <c r="N166" s="10"/>
      <c r="O166" s="9"/>
      <c r="P166" s="7"/>
      <c r="Q166" s="7"/>
      <c r="R166" s="7"/>
      <c r="S166" s="7"/>
      <c r="T166" s="7"/>
    </row>
    <row r="167" spans="1:20">
      <c r="A167" s="2">
        <v>247</v>
      </c>
      <c r="C167" s="7">
        <v>136.66999999999999</v>
      </c>
      <c r="E167" s="7">
        <v>379.84</v>
      </c>
      <c r="G167" s="9">
        <v>4965.2</v>
      </c>
      <c r="H167" s="7">
        <v>89.394999999999996</v>
      </c>
      <c r="I167" s="7">
        <f t="shared" si="6"/>
        <v>46.497126029979057</v>
      </c>
      <c r="J167" s="1">
        <f t="shared" si="7"/>
        <v>65.928812500000006</v>
      </c>
      <c r="K167" s="1">
        <f t="shared" si="8"/>
        <v>62.328587171553693</v>
      </c>
      <c r="L167" s="2"/>
      <c r="M167" s="2"/>
      <c r="N167" s="10"/>
      <c r="O167" s="9"/>
      <c r="P167" s="7"/>
      <c r="Q167" s="7"/>
      <c r="R167" s="7"/>
      <c r="S167" s="7"/>
      <c r="T167" s="7"/>
    </row>
    <row r="168" spans="1:20">
      <c r="A168" s="2">
        <v>248</v>
      </c>
      <c r="C168" s="7">
        <v>136.80000000000001</v>
      </c>
      <c r="E168" s="7">
        <v>366.05</v>
      </c>
      <c r="G168" s="9">
        <v>4995.6000000000004</v>
      </c>
      <c r="H168" s="7">
        <v>87.921999999999997</v>
      </c>
      <c r="I168" s="7">
        <f t="shared" si="6"/>
        <v>46.010965881580361</v>
      </c>
      <c r="J168" s="1">
        <f t="shared" si="7"/>
        <v>64.842475000000007</v>
      </c>
      <c r="K168" s="1">
        <f t="shared" si="8"/>
        <v>61.676897964584931</v>
      </c>
      <c r="L168" s="2"/>
      <c r="M168" s="2"/>
      <c r="N168" s="10"/>
      <c r="O168" s="9"/>
      <c r="P168" s="7"/>
      <c r="Q168" s="7"/>
      <c r="R168" s="7"/>
      <c r="S168" s="7"/>
      <c r="T168" s="7"/>
    </row>
    <row r="169" spans="1:20">
      <c r="A169" s="2">
        <v>249</v>
      </c>
      <c r="C169" s="7">
        <v>136.69999999999999</v>
      </c>
      <c r="E169" s="7">
        <v>363.55</v>
      </c>
      <c r="G169" s="9">
        <v>5033.7</v>
      </c>
      <c r="H169" s="7">
        <v>87.832999999999998</v>
      </c>
      <c r="I169" s="7">
        <f t="shared" si="6"/>
        <v>46.314947929382612</v>
      </c>
      <c r="J169" s="1">
        <f t="shared" si="7"/>
        <v>64.776837499999999</v>
      </c>
      <c r="K169" s="1">
        <f t="shared" si="8"/>
        <v>62.084380602389558</v>
      </c>
      <c r="L169" s="2"/>
      <c r="M169" s="2"/>
      <c r="N169" s="10"/>
      <c r="O169" s="9"/>
      <c r="P169" s="7"/>
      <c r="Q169" s="7"/>
      <c r="R169" s="7"/>
      <c r="S169" s="7"/>
      <c r="T169" s="7"/>
    </row>
    <row r="170" spans="1:20">
      <c r="A170" s="2">
        <v>250</v>
      </c>
      <c r="C170" s="7">
        <v>136.83000000000001</v>
      </c>
      <c r="E170" s="7">
        <v>360.76</v>
      </c>
      <c r="G170" s="9">
        <v>5058.8999999999996</v>
      </c>
      <c r="H170" s="7">
        <v>86.174999999999997</v>
      </c>
      <c r="I170" s="7">
        <f t="shared" si="6"/>
        <v>45.668160795661173</v>
      </c>
      <c r="J170" s="1">
        <f t="shared" si="7"/>
        <v>63.554062500000001</v>
      </c>
      <c r="K170" s="1">
        <f t="shared" si="8"/>
        <v>61.217373720725433</v>
      </c>
      <c r="L170" s="2"/>
      <c r="M170" s="2"/>
      <c r="N170" s="10"/>
      <c r="O170" s="9"/>
      <c r="P170" s="7"/>
      <c r="Q170" s="7"/>
      <c r="R170" s="7"/>
      <c r="S170" s="7"/>
      <c r="T170" s="7"/>
    </row>
    <row r="171" spans="1:20">
      <c r="A171" s="2">
        <v>251</v>
      </c>
      <c r="C171" s="7">
        <v>137.21</v>
      </c>
      <c r="E171" s="7">
        <v>354.35</v>
      </c>
      <c r="G171" s="9">
        <v>5082.2</v>
      </c>
      <c r="H171" s="7">
        <v>83.287000000000006</v>
      </c>
      <c r="I171" s="7">
        <f t="shared" si="6"/>
        <v>44.340961439165085</v>
      </c>
      <c r="J171" s="1">
        <f t="shared" si="7"/>
        <v>61.424162500000008</v>
      </c>
      <c r="K171" s="1">
        <f t="shared" si="8"/>
        <v>59.438286111481347</v>
      </c>
      <c r="L171" s="2"/>
      <c r="M171" s="2"/>
      <c r="N171" s="10"/>
      <c r="O171" s="9"/>
      <c r="P171" s="7"/>
      <c r="Q171" s="7"/>
      <c r="R171" s="7"/>
      <c r="S171" s="7"/>
      <c r="T171" s="7"/>
    </row>
    <row r="172" spans="1:20">
      <c r="A172" s="2">
        <v>252</v>
      </c>
      <c r="C172" s="7">
        <v>137.27000000000001</v>
      </c>
      <c r="E172" s="7">
        <v>346.55</v>
      </c>
      <c r="G172" s="9">
        <v>5116.3</v>
      </c>
      <c r="H172" s="7">
        <v>81.126000000000005</v>
      </c>
      <c r="I172" s="7">
        <f t="shared" si="6"/>
        <v>43.480266747318169</v>
      </c>
      <c r="J172" s="1">
        <f t="shared" si="7"/>
        <v>59.830425000000005</v>
      </c>
      <c r="K172" s="1">
        <f t="shared" si="8"/>
        <v>58.284539875761624</v>
      </c>
      <c r="L172" s="2"/>
      <c r="M172" s="2"/>
      <c r="N172" s="10"/>
      <c r="O172" s="9"/>
      <c r="P172" s="7"/>
      <c r="Q172" s="7"/>
      <c r="R172" s="7"/>
      <c r="S172" s="7"/>
      <c r="T172" s="7"/>
    </row>
    <row r="173" spans="1:20">
      <c r="A173" s="2">
        <v>253</v>
      </c>
      <c r="C173" s="7">
        <v>137.32</v>
      </c>
      <c r="E173" s="7">
        <v>337.95</v>
      </c>
      <c r="G173" s="9">
        <v>5149.7</v>
      </c>
      <c r="H173" s="7">
        <v>80.415000000000006</v>
      </c>
      <c r="I173" s="7">
        <f t="shared" si="6"/>
        <v>43.380557658408705</v>
      </c>
      <c r="J173" s="1">
        <f t="shared" si="7"/>
        <v>59.30606250000001</v>
      </c>
      <c r="K173" s="1">
        <f t="shared" si="8"/>
        <v>58.150881579636334</v>
      </c>
      <c r="L173" s="2"/>
      <c r="M173" s="2"/>
      <c r="N173" s="10"/>
      <c r="O173" s="9"/>
      <c r="P173" s="7"/>
      <c r="Q173" s="7"/>
      <c r="R173" s="7"/>
      <c r="S173" s="7"/>
      <c r="T173" s="7"/>
    </row>
    <row r="174" spans="1:20">
      <c r="A174" s="2">
        <v>254</v>
      </c>
      <c r="C174" s="7">
        <v>137.44</v>
      </c>
      <c r="E174" s="7">
        <v>332.1</v>
      </c>
      <c r="G174" s="9">
        <v>5179.6000000000004</v>
      </c>
      <c r="H174" s="7">
        <v>79.247</v>
      </c>
      <c r="I174" s="7">
        <f t="shared" si="6"/>
        <v>42.998686313444409</v>
      </c>
      <c r="J174" s="1">
        <f t="shared" si="7"/>
        <v>58.444662500000007</v>
      </c>
      <c r="K174" s="1">
        <f t="shared" si="8"/>
        <v>57.638989696306176</v>
      </c>
      <c r="L174" s="2"/>
      <c r="M174" s="2"/>
      <c r="N174" s="10"/>
      <c r="O174" s="9"/>
      <c r="P174" s="7"/>
      <c r="Q174" s="7"/>
      <c r="R174" s="7"/>
      <c r="S174" s="7"/>
      <c r="T174" s="7"/>
    </row>
    <row r="175" spans="1:20">
      <c r="A175" s="2">
        <v>255</v>
      </c>
      <c r="C175" s="7">
        <v>137.63999999999999</v>
      </c>
      <c r="E175" s="7">
        <v>326.73</v>
      </c>
      <c r="G175" s="9">
        <v>5205.3</v>
      </c>
      <c r="H175" s="7">
        <v>76.760000000000005</v>
      </c>
      <c r="I175" s="7">
        <f t="shared" si="6"/>
        <v>41.855917401923087</v>
      </c>
      <c r="J175" s="1">
        <f t="shared" si="7"/>
        <v>56.610500000000009</v>
      </c>
      <c r="K175" s="1">
        <f t="shared" si="8"/>
        <v>56.107127884615394</v>
      </c>
      <c r="L175" s="2"/>
      <c r="M175" s="2"/>
      <c r="N175" s="10"/>
      <c r="O175" s="9"/>
      <c r="P175" s="7"/>
      <c r="Q175" s="7"/>
      <c r="R175" s="7"/>
      <c r="S175" s="7"/>
      <c r="T175" s="7"/>
    </row>
    <row r="176" spans="1:20">
      <c r="A176" s="2">
        <v>256</v>
      </c>
      <c r="C176" s="7">
        <v>137.78</v>
      </c>
      <c r="E176" s="7">
        <v>320.12</v>
      </c>
      <c r="G176" s="9">
        <v>5233.3</v>
      </c>
      <c r="H176" s="7">
        <v>73.936000000000007</v>
      </c>
      <c r="I176" s="7">
        <f t="shared" si="6"/>
        <v>40.532903743724304</v>
      </c>
      <c r="J176" s="1">
        <f t="shared" si="7"/>
        <v>54.527800000000006</v>
      </c>
      <c r="K176" s="1">
        <f t="shared" si="8"/>
        <v>54.33365113099773</v>
      </c>
      <c r="L176" s="2"/>
      <c r="M176" s="2"/>
      <c r="N176" s="10"/>
      <c r="O176" s="9"/>
      <c r="P176" s="7"/>
      <c r="Q176" s="7"/>
      <c r="R176" s="7"/>
      <c r="S176" s="7"/>
      <c r="T176" s="7"/>
    </row>
    <row r="177" spans="1:20">
      <c r="A177" s="2">
        <v>257</v>
      </c>
      <c r="C177" s="7">
        <v>137.9</v>
      </c>
      <c r="E177" s="7">
        <v>312.45999999999998</v>
      </c>
      <c r="G177" s="9">
        <v>5265.7</v>
      </c>
      <c r="H177" s="7">
        <v>72.379000000000005</v>
      </c>
      <c r="I177" s="7">
        <f t="shared" si="6"/>
        <v>39.924990904903375</v>
      </c>
      <c r="J177" s="1">
        <f t="shared" si="7"/>
        <v>53.379512500000004</v>
      </c>
      <c r="K177" s="1">
        <f t="shared" si="8"/>
        <v>53.518754564213637</v>
      </c>
      <c r="L177" s="2"/>
      <c r="M177" s="2"/>
      <c r="N177" s="10"/>
      <c r="O177" s="9"/>
      <c r="P177" s="7"/>
      <c r="Q177" s="7"/>
      <c r="R177" s="7"/>
      <c r="S177" s="7"/>
      <c r="T177" s="7"/>
    </row>
    <row r="178" spans="1:20">
      <c r="A178" s="2">
        <v>258</v>
      </c>
      <c r="C178" s="7">
        <v>137.83000000000001</v>
      </c>
      <c r="E178" s="7">
        <v>307.13</v>
      </c>
      <c r="G178" s="9">
        <v>5299.6</v>
      </c>
      <c r="H178" s="7">
        <v>72.572999999999993</v>
      </c>
      <c r="I178" s="7">
        <f t="shared" si="6"/>
        <v>40.289724927149663</v>
      </c>
      <c r="J178" s="1">
        <f t="shared" si="7"/>
        <v>53.5225875</v>
      </c>
      <c r="K178" s="1">
        <f t="shared" si="8"/>
        <v>54.007674165079976</v>
      </c>
      <c r="L178" s="2"/>
      <c r="M178" s="2"/>
      <c r="N178" s="10"/>
      <c r="O178" s="9"/>
      <c r="P178" s="7"/>
      <c r="Q178" s="7"/>
      <c r="R178" s="7"/>
      <c r="S178" s="7"/>
      <c r="T178" s="7"/>
    </row>
    <row r="179" spans="1:20">
      <c r="A179" s="2">
        <v>259</v>
      </c>
      <c r="C179" s="7">
        <v>137.91</v>
      </c>
      <c r="E179" s="7">
        <v>304.06</v>
      </c>
      <c r="G179" s="9">
        <v>5328</v>
      </c>
      <c r="H179" s="7">
        <v>71.769000000000005</v>
      </c>
      <c r="I179" s="7">
        <f t="shared" si="6"/>
        <v>40.05689166329018</v>
      </c>
      <c r="J179" s="1">
        <f t="shared" si="7"/>
        <v>52.929637500000005</v>
      </c>
      <c r="K179" s="1">
        <f t="shared" si="8"/>
        <v>53.695565232292466</v>
      </c>
      <c r="L179" s="2"/>
      <c r="M179" s="2"/>
      <c r="N179" s="10"/>
      <c r="O179" s="9"/>
      <c r="P179" s="7"/>
      <c r="Q179" s="7"/>
      <c r="R179" s="7"/>
      <c r="S179" s="7"/>
      <c r="T179" s="7"/>
    </row>
    <row r="180" spans="1:20">
      <c r="A180" s="2">
        <v>260</v>
      </c>
      <c r="C180" s="7">
        <v>138.32</v>
      </c>
      <c r="E180" s="7">
        <v>294.89</v>
      </c>
      <c r="G180" s="9">
        <v>5352</v>
      </c>
      <c r="H180" s="7">
        <v>67.709999999999994</v>
      </c>
      <c r="I180" s="7">
        <f t="shared" si="6"/>
        <v>37.961647598248284</v>
      </c>
      <c r="J180" s="1">
        <f t="shared" si="7"/>
        <v>49.936124999999997</v>
      </c>
      <c r="K180" s="1">
        <f t="shared" si="8"/>
        <v>50.886927075399846</v>
      </c>
      <c r="L180" s="2"/>
      <c r="M180" s="2"/>
      <c r="N180" s="10"/>
      <c r="O180" s="9"/>
      <c r="P180" s="7"/>
      <c r="Q180" s="7"/>
      <c r="R180" s="7"/>
      <c r="S180" s="7"/>
      <c r="T180" s="7"/>
    </row>
    <row r="181" spans="1:20">
      <c r="A181" s="2">
        <v>261</v>
      </c>
      <c r="C181" s="7">
        <v>138.54</v>
      </c>
      <c r="E181" s="7">
        <v>288.45999999999998</v>
      </c>
      <c r="G181" s="9">
        <v>5380.3</v>
      </c>
      <c r="H181" s="7">
        <v>64.146000000000001</v>
      </c>
      <c r="I181" s="7">
        <f t="shared" si="6"/>
        <v>36.153654782304841</v>
      </c>
      <c r="J181" s="1">
        <f t="shared" si="7"/>
        <v>47.307675000000003</v>
      </c>
      <c r="K181" s="1">
        <f t="shared" si="8"/>
        <v>48.463344212204881</v>
      </c>
      <c r="L181" s="2"/>
      <c r="M181" s="2"/>
      <c r="N181" s="10"/>
      <c r="O181" s="9"/>
      <c r="P181" s="7"/>
      <c r="Q181" s="7"/>
      <c r="R181" s="7"/>
      <c r="S181" s="7"/>
      <c r="T181" s="7"/>
    </row>
    <row r="182" spans="1:20">
      <c r="A182" s="2">
        <v>262</v>
      </c>
      <c r="C182" s="7">
        <v>138.57</v>
      </c>
      <c r="E182" s="7">
        <v>275.74</v>
      </c>
      <c r="G182" s="9">
        <v>5417.6</v>
      </c>
      <c r="H182" s="7">
        <v>64.025999999999996</v>
      </c>
      <c r="I182" s="7">
        <f t="shared" si="6"/>
        <v>36.336194487829403</v>
      </c>
      <c r="J182" s="1">
        <f t="shared" si="7"/>
        <v>47.219175</v>
      </c>
      <c r="K182" s="1">
        <f t="shared" si="8"/>
        <v>48.708035506473728</v>
      </c>
      <c r="L182" s="2"/>
      <c r="M182" s="2"/>
      <c r="N182" s="10"/>
      <c r="O182" s="9"/>
      <c r="P182" s="7"/>
      <c r="Q182" s="7"/>
      <c r="R182" s="7"/>
      <c r="S182" s="7"/>
      <c r="T182" s="7"/>
    </row>
    <row r="183" spans="1:20">
      <c r="A183" s="2">
        <v>263</v>
      </c>
      <c r="C183" s="7">
        <v>138.41</v>
      </c>
      <c r="E183" s="7">
        <v>274.52999999999997</v>
      </c>
      <c r="G183" s="9">
        <v>5448.4</v>
      </c>
      <c r="H183" s="7">
        <v>64.311000000000007</v>
      </c>
      <c r="I183" s="7">
        <f t="shared" si="6"/>
        <v>36.705435534876244</v>
      </c>
      <c r="J183" s="1">
        <f t="shared" si="7"/>
        <v>47.429362500000011</v>
      </c>
      <c r="K183" s="1">
        <f t="shared" si="8"/>
        <v>49.202996695544563</v>
      </c>
      <c r="L183" s="2"/>
      <c r="M183" s="2"/>
      <c r="N183" s="10"/>
      <c r="O183" s="9"/>
      <c r="P183" s="7"/>
      <c r="Q183" s="7"/>
      <c r="R183" s="7"/>
      <c r="S183" s="7"/>
      <c r="T183" s="7"/>
    </row>
    <row r="184" spans="1:20">
      <c r="A184" s="2">
        <v>264</v>
      </c>
      <c r="C184" s="7">
        <v>138.71</v>
      </c>
      <c r="E184" s="7">
        <v>270.3</v>
      </c>
      <c r="G184" s="9">
        <v>5475</v>
      </c>
      <c r="H184" s="7">
        <v>62.247999999999998</v>
      </c>
      <c r="I184" s="7">
        <f t="shared" si="6"/>
        <v>35.701433999428787</v>
      </c>
      <c r="J184" s="1">
        <f t="shared" si="7"/>
        <v>45.907899999999998</v>
      </c>
      <c r="K184" s="1">
        <f t="shared" si="8"/>
        <v>47.857150133282559</v>
      </c>
      <c r="L184" s="2"/>
      <c r="M184" s="2"/>
      <c r="N184" s="10"/>
      <c r="O184" s="9"/>
      <c r="P184" s="7"/>
      <c r="Q184" s="7"/>
      <c r="R184" s="7"/>
      <c r="S184" s="7"/>
      <c r="T184" s="7"/>
    </row>
    <row r="185" spans="1:20">
      <c r="A185" s="2">
        <v>265</v>
      </c>
      <c r="C185" s="7">
        <v>138.93</v>
      </c>
      <c r="E185" s="7">
        <v>260.08999999999997</v>
      </c>
      <c r="G185" s="9">
        <v>5502.3</v>
      </c>
      <c r="H185" s="7">
        <v>59.439</v>
      </c>
      <c r="I185" s="7">
        <f t="shared" si="6"/>
        <v>34.260357824961446</v>
      </c>
      <c r="J185" s="1">
        <f t="shared" si="7"/>
        <v>43.836262500000004</v>
      </c>
      <c r="K185" s="1">
        <f t="shared" si="8"/>
        <v>45.925412633996579</v>
      </c>
      <c r="L185" s="2"/>
      <c r="M185" s="2"/>
      <c r="N185" s="10"/>
      <c r="O185" s="9"/>
      <c r="P185" s="7"/>
      <c r="Q185" s="7"/>
      <c r="R185" s="7"/>
      <c r="S185" s="7"/>
      <c r="T185" s="7"/>
    </row>
    <row r="186" spans="1:20">
      <c r="A186" s="2">
        <v>266</v>
      </c>
      <c r="C186" s="7">
        <v>138.94</v>
      </c>
      <c r="E186" s="7">
        <v>257.31</v>
      </c>
      <c r="G186" s="9">
        <v>5534.8</v>
      </c>
      <c r="H186" s="7">
        <v>58.180999999999997</v>
      </c>
      <c r="I186" s="7">
        <f t="shared" si="6"/>
        <v>33.73333261134615</v>
      </c>
      <c r="J186" s="1">
        <f t="shared" si="7"/>
        <v>42.9084875</v>
      </c>
      <c r="K186" s="1">
        <f t="shared" si="8"/>
        <v>45.218944519230767</v>
      </c>
      <c r="L186" s="2"/>
      <c r="M186" s="2"/>
      <c r="N186" s="10"/>
      <c r="O186" s="9"/>
      <c r="P186" s="7"/>
      <c r="Q186" s="7"/>
      <c r="R186" s="7"/>
      <c r="S186" s="7"/>
      <c r="T186" s="7"/>
    </row>
    <row r="187" spans="1:20">
      <c r="A187" s="2">
        <v>267</v>
      </c>
      <c r="C187" s="7">
        <v>139.05000000000001</v>
      </c>
      <c r="E187" s="7">
        <v>250.9</v>
      </c>
      <c r="G187" s="9">
        <v>5564.9</v>
      </c>
      <c r="H187" s="7">
        <v>57.152000000000001</v>
      </c>
      <c r="I187" s="7">
        <f t="shared" si="6"/>
        <v>33.316926607738004</v>
      </c>
      <c r="J187" s="1">
        <f t="shared" si="7"/>
        <v>42.149600000000007</v>
      </c>
      <c r="K187" s="1">
        <f t="shared" si="8"/>
        <v>44.660759527798938</v>
      </c>
      <c r="L187" s="2"/>
      <c r="M187" s="2"/>
      <c r="N187" s="10"/>
      <c r="O187" s="9"/>
      <c r="P187" s="7"/>
      <c r="Q187" s="7"/>
      <c r="R187" s="7"/>
      <c r="S187" s="7"/>
      <c r="T187" s="7"/>
    </row>
    <row r="188" spans="1:20">
      <c r="A188" s="2">
        <v>268</v>
      </c>
      <c r="C188" s="7">
        <v>139.24</v>
      </c>
      <c r="E188" s="7">
        <v>243.27</v>
      </c>
      <c r="G188" s="9">
        <v>5593.2</v>
      </c>
      <c r="H188" s="7">
        <v>54.935000000000002</v>
      </c>
      <c r="I188" s="7">
        <f t="shared" si="6"/>
        <v>32.187378908482486</v>
      </c>
      <c r="J188" s="1">
        <f t="shared" si="7"/>
        <v>40.514562500000004</v>
      </c>
      <c r="K188" s="1">
        <f t="shared" si="8"/>
        <v>43.146620520754006</v>
      </c>
      <c r="L188" s="2"/>
      <c r="M188" s="2"/>
      <c r="N188" s="10"/>
      <c r="O188" s="9"/>
      <c r="P188" s="7"/>
      <c r="Q188" s="7"/>
      <c r="R188" s="7"/>
      <c r="S188" s="7"/>
      <c r="T188" s="7"/>
    </row>
    <row r="189" spans="1:20">
      <c r="A189" s="2">
        <v>269</v>
      </c>
      <c r="C189" s="7">
        <v>139.31</v>
      </c>
      <c r="E189" s="7">
        <v>240.66</v>
      </c>
      <c r="G189" s="9">
        <v>5625.2</v>
      </c>
      <c r="H189" s="7">
        <v>54.008000000000003</v>
      </c>
      <c r="I189" s="7">
        <f t="shared" si="6"/>
        <v>31.82527739818736</v>
      </c>
      <c r="J189" s="1">
        <f t="shared" si="7"/>
        <v>39.830900000000007</v>
      </c>
      <c r="K189" s="1">
        <f t="shared" si="8"/>
        <v>42.661229756283326</v>
      </c>
      <c r="L189" s="2"/>
      <c r="M189" s="2"/>
      <c r="N189" s="10"/>
      <c r="O189" s="9"/>
      <c r="P189" s="7"/>
      <c r="Q189" s="7"/>
      <c r="R189" s="7"/>
      <c r="S189" s="7"/>
      <c r="T189" s="7"/>
    </row>
    <row r="190" spans="1:20">
      <c r="A190" s="2">
        <v>270</v>
      </c>
      <c r="C190" s="7">
        <v>139.59</v>
      </c>
      <c r="E190" s="7">
        <v>230.4</v>
      </c>
      <c r="G190" s="9">
        <v>5651</v>
      </c>
      <c r="H190" s="7">
        <v>51.232999999999997</v>
      </c>
      <c r="I190" s="7">
        <f t="shared" si="6"/>
        <v>30.328520800556927</v>
      </c>
      <c r="J190" s="1">
        <f t="shared" si="7"/>
        <v>37.784337499999999</v>
      </c>
      <c r="K190" s="1">
        <f t="shared" si="8"/>
        <v>40.654853620049501</v>
      </c>
      <c r="L190" s="2"/>
      <c r="M190" s="2"/>
      <c r="N190" s="10"/>
      <c r="O190" s="9"/>
      <c r="P190" s="7"/>
      <c r="Q190" s="7"/>
      <c r="R190" s="7"/>
      <c r="S190" s="7"/>
      <c r="T190" s="7"/>
    </row>
    <row r="191" spans="1:20">
      <c r="A191" s="2">
        <v>271</v>
      </c>
      <c r="C191" s="7">
        <v>139.65</v>
      </c>
      <c r="E191" s="7">
        <v>223.05</v>
      </c>
      <c r="G191" s="9">
        <v>5684.1</v>
      </c>
      <c r="H191" s="7">
        <v>49.761000000000003</v>
      </c>
      <c r="I191" s="7">
        <f t="shared" si="6"/>
        <v>29.629678825688792</v>
      </c>
      <c r="J191" s="1">
        <f t="shared" si="7"/>
        <v>36.698737500000007</v>
      </c>
      <c r="K191" s="1">
        <f t="shared" si="8"/>
        <v>39.718068130950122</v>
      </c>
      <c r="L191" s="2"/>
      <c r="M191" s="2"/>
      <c r="N191" s="10"/>
      <c r="O191" s="9"/>
      <c r="P191" s="7"/>
      <c r="Q191" s="7"/>
      <c r="R191" s="7"/>
      <c r="S191" s="7"/>
      <c r="T191" s="7"/>
    </row>
    <row r="192" spans="1:20">
      <c r="A192" s="2">
        <v>272</v>
      </c>
      <c r="C192" s="7">
        <v>139.79</v>
      </c>
      <c r="E192" s="7">
        <v>217.2</v>
      </c>
      <c r="G192" s="9">
        <v>5710.2</v>
      </c>
      <c r="H192" s="7">
        <v>47.665999999999997</v>
      </c>
      <c r="I192" s="7">
        <f t="shared" si="6"/>
        <v>28.51255677433549</v>
      </c>
      <c r="J192" s="1">
        <f t="shared" si="7"/>
        <v>35.153675</v>
      </c>
      <c r="K192" s="1">
        <f t="shared" si="8"/>
        <v>38.220585488385375</v>
      </c>
      <c r="L192" s="2"/>
      <c r="M192" s="2"/>
      <c r="N192" s="10"/>
      <c r="O192" s="9"/>
      <c r="P192" s="7"/>
      <c r="Q192" s="7"/>
      <c r="R192" s="7"/>
      <c r="S192" s="7"/>
      <c r="T192" s="7"/>
    </row>
    <row r="193" spans="1:20">
      <c r="A193" s="2">
        <v>273</v>
      </c>
      <c r="C193" s="7">
        <v>139.80000000000001</v>
      </c>
      <c r="E193" s="7">
        <v>213.83</v>
      </c>
      <c r="G193" s="9">
        <v>5745.4</v>
      </c>
      <c r="H193" s="7">
        <v>47.637999999999998</v>
      </c>
      <c r="I193" s="7">
        <f t="shared" si="6"/>
        <v>28.671467678771894</v>
      </c>
      <c r="J193" s="1">
        <f t="shared" si="7"/>
        <v>35.133025000000004</v>
      </c>
      <c r="K193" s="1">
        <f t="shared" si="8"/>
        <v>38.433602786557501</v>
      </c>
      <c r="L193" s="2"/>
      <c r="M193" s="2"/>
      <c r="N193" s="10"/>
      <c r="O193" s="9"/>
      <c r="P193" s="7"/>
      <c r="Q193" s="7"/>
      <c r="R193" s="7"/>
      <c r="S193" s="7"/>
      <c r="T193" s="7"/>
    </row>
    <row r="194" spans="1:20">
      <c r="A194" s="2">
        <v>274</v>
      </c>
      <c r="C194" s="7">
        <v>139.96</v>
      </c>
      <c r="E194" s="7">
        <v>204.21</v>
      </c>
      <c r="G194" s="9">
        <v>5771.8</v>
      </c>
      <c r="H194" s="7">
        <v>45.36</v>
      </c>
      <c r="I194" s="7">
        <f t="shared" si="6"/>
        <v>27.425872610129478</v>
      </c>
      <c r="J194" s="1">
        <f t="shared" si="7"/>
        <v>33.453000000000003</v>
      </c>
      <c r="K194" s="1">
        <f t="shared" si="8"/>
        <v>36.763904303122622</v>
      </c>
      <c r="L194" s="2"/>
      <c r="M194" s="2"/>
      <c r="N194" s="10"/>
      <c r="O194" s="9"/>
      <c r="P194" s="7"/>
      <c r="Q194" s="7"/>
      <c r="R194" s="7"/>
      <c r="S194" s="7"/>
      <c r="T194" s="7"/>
    </row>
    <row r="195" spans="1:20">
      <c r="A195" s="2">
        <v>275</v>
      </c>
      <c r="C195" s="7">
        <v>140.15</v>
      </c>
      <c r="E195" s="7">
        <v>198.58</v>
      </c>
      <c r="G195" s="9">
        <v>5803.1</v>
      </c>
      <c r="H195" s="7">
        <v>44.082999999999998</v>
      </c>
      <c r="I195" s="7">
        <f t="shared" ref="I195:I203" si="9">K195*0.746</f>
        <v>26.79830534558787</v>
      </c>
      <c r="J195" s="1">
        <f t="shared" ref="J195:J203" si="10">SUM(H195*0.7375)</f>
        <v>32.511212499999999</v>
      </c>
      <c r="K195" s="1">
        <f t="shared" ref="K195:K203" si="11">SUM(G195*J195)/5252</f>
        <v>35.922661321163368</v>
      </c>
      <c r="L195" s="2"/>
      <c r="M195" s="2"/>
      <c r="N195" s="10"/>
      <c r="O195" s="9"/>
      <c r="P195" s="7"/>
      <c r="Q195" s="7"/>
      <c r="R195" s="7"/>
      <c r="S195" s="7"/>
      <c r="T195" s="7"/>
    </row>
    <row r="196" spans="1:20">
      <c r="A196" s="2">
        <v>276</v>
      </c>
      <c r="C196" s="7">
        <v>140.22999999999999</v>
      </c>
      <c r="E196" s="7">
        <v>196.05</v>
      </c>
      <c r="G196" s="9">
        <v>5831.2</v>
      </c>
      <c r="H196" s="7">
        <v>42.176000000000002</v>
      </c>
      <c r="I196" s="7">
        <f t="shared" si="9"/>
        <v>25.763179566062458</v>
      </c>
      <c r="J196" s="1">
        <f t="shared" si="10"/>
        <v>31.104800000000004</v>
      </c>
      <c r="K196" s="1">
        <f t="shared" si="11"/>
        <v>34.535093252094448</v>
      </c>
      <c r="L196" s="2"/>
      <c r="M196" s="2"/>
      <c r="N196" s="10"/>
      <c r="O196" s="9"/>
      <c r="P196" s="7"/>
      <c r="Q196" s="7"/>
      <c r="R196" s="7"/>
      <c r="S196" s="7"/>
      <c r="T196" s="7"/>
    </row>
    <row r="197" spans="1:20">
      <c r="A197" s="2">
        <v>277</v>
      </c>
      <c r="C197" s="7">
        <v>140.27000000000001</v>
      </c>
      <c r="E197" s="7">
        <v>188.88</v>
      </c>
      <c r="G197" s="9">
        <v>5862.6</v>
      </c>
      <c r="H197" s="7">
        <v>41.244</v>
      </c>
      <c r="I197" s="7">
        <f t="shared" si="9"/>
        <v>25.329532636713637</v>
      </c>
      <c r="J197" s="1">
        <f t="shared" si="10"/>
        <v>30.417450000000002</v>
      </c>
      <c r="K197" s="1">
        <f t="shared" si="11"/>
        <v>33.953797100152329</v>
      </c>
      <c r="L197" s="2"/>
      <c r="M197" s="2"/>
      <c r="N197" s="10"/>
      <c r="O197" s="9"/>
      <c r="P197" s="7"/>
      <c r="Q197" s="7"/>
      <c r="R197" s="7"/>
      <c r="S197" s="7"/>
      <c r="T197" s="7"/>
    </row>
    <row r="198" spans="1:20">
      <c r="A198" s="2">
        <v>278</v>
      </c>
      <c r="C198" s="7">
        <v>140.25</v>
      </c>
      <c r="E198" s="7">
        <v>187.28</v>
      </c>
      <c r="G198" s="9">
        <v>5893.6</v>
      </c>
      <c r="H198" s="7">
        <v>40.860999999999997</v>
      </c>
      <c r="I198" s="7">
        <f t="shared" si="9"/>
        <v>25.22701018624905</v>
      </c>
      <c r="J198" s="1">
        <f t="shared" si="10"/>
        <v>30.134987500000001</v>
      </c>
      <c r="K198" s="1">
        <f t="shared" si="11"/>
        <v>33.816367541888809</v>
      </c>
      <c r="L198" s="2"/>
      <c r="M198" s="2"/>
      <c r="N198" s="10"/>
      <c r="O198" s="9"/>
      <c r="P198" s="7"/>
      <c r="Q198" s="7"/>
      <c r="R198" s="7"/>
      <c r="S198" s="7"/>
      <c r="T198" s="7"/>
    </row>
    <row r="199" spans="1:20">
      <c r="A199" s="2">
        <v>279</v>
      </c>
      <c r="C199" s="7">
        <v>140.58000000000001</v>
      </c>
      <c r="E199" s="7">
        <v>180.82</v>
      </c>
      <c r="G199" s="9">
        <v>5920.2</v>
      </c>
      <c r="H199" s="7">
        <v>38.567999999999998</v>
      </c>
      <c r="I199" s="7">
        <f t="shared" si="9"/>
        <v>23.918813457326735</v>
      </c>
      <c r="J199" s="1">
        <f t="shared" si="10"/>
        <v>28.443899999999999</v>
      </c>
      <c r="K199" s="1">
        <f t="shared" si="11"/>
        <v>32.062752623762378</v>
      </c>
      <c r="L199" s="2"/>
      <c r="M199" s="2"/>
      <c r="N199" s="10"/>
      <c r="O199" s="9"/>
      <c r="P199" s="7"/>
      <c r="Q199" s="7"/>
      <c r="R199" s="7"/>
      <c r="S199" s="7"/>
      <c r="T199" s="7"/>
    </row>
    <row r="200" spans="1:20">
      <c r="A200" s="2">
        <v>280</v>
      </c>
      <c r="C200" s="7">
        <v>140.68</v>
      </c>
      <c r="E200" s="7">
        <v>172.73</v>
      </c>
      <c r="G200" s="9">
        <v>5950.4</v>
      </c>
      <c r="H200" s="7">
        <v>36.615000000000002</v>
      </c>
      <c r="I200" s="7">
        <f t="shared" si="9"/>
        <v>22.823452157616146</v>
      </c>
      <c r="J200" s="1">
        <f t="shared" si="10"/>
        <v>27.003562500000005</v>
      </c>
      <c r="K200" s="1">
        <f t="shared" si="11"/>
        <v>30.59443988956588</v>
      </c>
      <c r="L200" s="2"/>
      <c r="M200" s="2"/>
      <c r="N200" s="10"/>
      <c r="O200" s="9"/>
      <c r="P200" s="7"/>
      <c r="Q200" s="7"/>
      <c r="R200" s="7"/>
      <c r="S200" s="7"/>
      <c r="T200" s="7"/>
    </row>
    <row r="201" spans="1:20">
      <c r="A201" s="2">
        <v>281</v>
      </c>
      <c r="C201" s="7">
        <v>140.63999999999999</v>
      </c>
      <c r="E201" s="7">
        <v>167.18</v>
      </c>
      <c r="G201" s="9">
        <v>5981.4</v>
      </c>
      <c r="H201" s="7">
        <v>36.265999999999998</v>
      </c>
      <c r="I201" s="7">
        <f t="shared" si="9"/>
        <v>22.723678612751332</v>
      </c>
      <c r="J201" s="1">
        <f t="shared" si="10"/>
        <v>26.746175000000001</v>
      </c>
      <c r="K201" s="1">
        <f t="shared" si="11"/>
        <v>30.460695191355672</v>
      </c>
      <c r="L201" s="2"/>
      <c r="M201" s="2"/>
      <c r="N201" s="10"/>
      <c r="O201" s="9"/>
      <c r="P201" s="7"/>
      <c r="Q201" s="7"/>
      <c r="R201" s="7"/>
      <c r="S201" s="7"/>
      <c r="T201" s="7"/>
    </row>
    <row r="202" spans="1:20">
      <c r="A202" s="2">
        <v>282</v>
      </c>
      <c r="C202" s="7">
        <v>140.94</v>
      </c>
      <c r="E202" s="7">
        <v>162.94999999999999</v>
      </c>
      <c r="G202" s="9">
        <v>5993.4</v>
      </c>
      <c r="H202" s="7">
        <v>34.869</v>
      </c>
      <c r="I202" s="7">
        <f t="shared" si="9"/>
        <v>21.892173973020753</v>
      </c>
      <c r="J202" s="1">
        <f t="shared" si="10"/>
        <v>25.715887500000001</v>
      </c>
      <c r="K202" s="1">
        <f t="shared" si="11"/>
        <v>29.346077711824066</v>
      </c>
      <c r="L202" s="2"/>
      <c r="M202" s="2"/>
      <c r="N202" s="10"/>
      <c r="O202" s="9"/>
      <c r="P202" s="7"/>
      <c r="Q202" s="7"/>
      <c r="R202" s="7"/>
      <c r="S202" s="7"/>
      <c r="T202" s="7"/>
    </row>
    <row r="203" spans="1:20">
      <c r="A203" s="2">
        <v>283</v>
      </c>
      <c r="C203" s="7">
        <v>140.94999999999999</v>
      </c>
      <c r="E203" s="7">
        <v>163.22</v>
      </c>
      <c r="G203" s="9">
        <v>5995.9</v>
      </c>
      <c r="H203" s="7">
        <v>34.091999999999999</v>
      </c>
      <c r="I203" s="7">
        <f t="shared" si="9"/>
        <v>21.413270121666027</v>
      </c>
      <c r="J203" s="1">
        <f t="shared" si="10"/>
        <v>25.142849999999999</v>
      </c>
      <c r="K203" s="1">
        <f t="shared" si="11"/>
        <v>28.704115444592532</v>
      </c>
      <c r="L203" s="2"/>
      <c r="M203" s="2"/>
      <c r="N203" s="10"/>
      <c r="O203" s="9"/>
      <c r="P203" s="7"/>
      <c r="Q203" s="7"/>
      <c r="R203" s="7"/>
      <c r="S203" s="7"/>
      <c r="T203" s="7"/>
    </row>
    <row r="204" spans="1:20">
      <c r="A204" s="3"/>
    </row>
    <row r="205" spans="1:20">
      <c r="A205" s="3"/>
    </row>
    <row r="206" spans="1:20">
      <c r="A206" s="3"/>
    </row>
    <row r="207" spans="1:20">
      <c r="A207" s="3"/>
    </row>
    <row r="208" spans="1:20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2010-02-16T22:13:36Z</cp:lastPrinted>
  <dcterms:created xsi:type="dcterms:W3CDTF">2009-05-07T18:21:17Z</dcterms:created>
  <dcterms:modified xsi:type="dcterms:W3CDTF">2012-05-16T15:55:05Z</dcterms:modified>
</cp:coreProperties>
</file>